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21600" yWindow="0" windowWidth="28400" windowHeight="26440" tabRatio="1000"/>
  </bookViews>
  <sheets>
    <sheet name="Teacher_Survey" sheetId="10" r:id="rId1"/>
    <sheet name="Teacher Chart" sheetId="28" r:id="rId2"/>
    <sheet name="Pupil_Survey" sheetId="8" r:id="rId3"/>
    <sheet name="Teacher and Pupils' Averages" sheetId="30" r:id="rId4"/>
    <sheet name="Learning Habits Profile Chart" sheetId="29" r:id="rId5"/>
    <sheet name="Summary_Sheet" sheetId="9" r:id="rId6"/>
    <sheet name="Pupil data" sheetId="12" r:id="rId7"/>
  </sheets>
  <externalReferences>
    <externalReference r:id="rId8"/>
    <externalReference r:id="rId9"/>
  </externalReferences>
  <definedNames>
    <definedName name="_xlnm.Print_Area" localSheetId="2">Pupil_Survey!$B$1:$I$17</definedName>
    <definedName name="_xlnm.Print_Area" localSheetId="0">Teacher_Survey!$B$1:$I$17</definedName>
    <definedName name="RespList">[1]Survey03!$M$2:$M$7</definedName>
    <definedName name="ScoreList">[1]Survey03!$N$2:$N$7</definedName>
    <definedName name="YesNoList">[2]iFrameGen!$K$1:$K$2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44" i="8" l="1"/>
  <c r="C543" i="8"/>
  <c r="C542" i="8"/>
  <c r="C541" i="8"/>
  <c r="C540" i="8"/>
  <c r="C539" i="8"/>
  <c r="C538" i="8"/>
  <c r="C537" i="8"/>
  <c r="C536" i="8"/>
  <c r="C535" i="8"/>
  <c r="C534" i="8"/>
  <c r="C533" i="8"/>
  <c r="C532" i="8"/>
  <c r="C531" i="8"/>
  <c r="C530" i="8"/>
  <c r="C527" i="8"/>
  <c r="C526" i="8"/>
  <c r="C525" i="8"/>
  <c r="C524" i="8"/>
  <c r="C523" i="8"/>
  <c r="C522" i="8"/>
  <c r="C521" i="8"/>
  <c r="C520" i="8"/>
  <c r="C519" i="8"/>
  <c r="C518" i="8"/>
  <c r="C517" i="8"/>
  <c r="C516" i="8"/>
  <c r="C515" i="8"/>
  <c r="C514" i="8"/>
  <c r="C513" i="8"/>
  <c r="C510" i="8"/>
  <c r="C509" i="8"/>
  <c r="C508" i="8"/>
  <c r="C507" i="8"/>
  <c r="C506" i="8"/>
  <c r="C505" i="8"/>
  <c r="C504" i="8"/>
  <c r="C503" i="8"/>
  <c r="C502" i="8"/>
  <c r="C501" i="8"/>
  <c r="C500" i="8"/>
  <c r="C499" i="8"/>
  <c r="C498" i="8"/>
  <c r="C497" i="8"/>
  <c r="C496" i="8"/>
  <c r="C493" i="8"/>
  <c r="C492" i="8"/>
  <c r="C491" i="8"/>
  <c r="C490" i="8"/>
  <c r="C489" i="8"/>
  <c r="C488" i="8"/>
  <c r="C487" i="8"/>
  <c r="C486" i="8"/>
  <c r="C485" i="8"/>
  <c r="C484" i="8"/>
  <c r="C483" i="8"/>
  <c r="C482" i="8"/>
  <c r="C481" i="8"/>
  <c r="C480" i="8"/>
  <c r="C479" i="8"/>
  <c r="C476" i="8"/>
  <c r="C475" i="8"/>
  <c r="C474" i="8"/>
  <c r="C473" i="8"/>
  <c r="C472" i="8"/>
  <c r="C471" i="8"/>
  <c r="C470" i="8"/>
  <c r="C469" i="8"/>
  <c r="C468" i="8"/>
  <c r="C467" i="8"/>
  <c r="C466" i="8"/>
  <c r="C465" i="8"/>
  <c r="C464" i="8"/>
  <c r="C463" i="8"/>
  <c r="C462" i="8"/>
  <c r="C459" i="8"/>
  <c r="C458" i="8"/>
  <c r="C457" i="8"/>
  <c r="C456" i="8"/>
  <c r="C455" i="8"/>
  <c r="C454" i="8"/>
  <c r="C453" i="8"/>
  <c r="C452" i="8"/>
  <c r="C451" i="8"/>
  <c r="C450" i="8"/>
  <c r="C449" i="8"/>
  <c r="C448" i="8"/>
  <c r="C447" i="8"/>
  <c r="C446" i="8"/>
  <c r="C445" i="8"/>
  <c r="C442" i="8"/>
  <c r="C441" i="8"/>
  <c r="C440" i="8"/>
  <c r="C439" i="8"/>
  <c r="C438" i="8"/>
  <c r="C437" i="8"/>
  <c r="C436" i="8"/>
  <c r="C435" i="8"/>
  <c r="C434" i="8"/>
  <c r="C433" i="8"/>
  <c r="C432" i="8"/>
  <c r="C431" i="8"/>
  <c r="C430" i="8"/>
  <c r="C429" i="8"/>
  <c r="C428" i="8"/>
  <c r="C425" i="8"/>
  <c r="C424" i="8"/>
  <c r="C423" i="8"/>
  <c r="C422" i="8"/>
  <c r="C421" i="8"/>
  <c r="C420" i="8"/>
  <c r="C419" i="8"/>
  <c r="C418" i="8"/>
  <c r="C417" i="8"/>
  <c r="C416" i="8"/>
  <c r="C415" i="8"/>
  <c r="C414" i="8"/>
  <c r="C413" i="8"/>
  <c r="C412" i="8"/>
  <c r="C411" i="8"/>
  <c r="C408" i="8"/>
  <c r="C407" i="8"/>
  <c r="C406" i="8"/>
  <c r="C405" i="8"/>
  <c r="C404" i="8"/>
  <c r="C403" i="8"/>
  <c r="C402" i="8"/>
  <c r="C401" i="8"/>
  <c r="C400" i="8"/>
  <c r="C399" i="8"/>
  <c r="C398" i="8"/>
  <c r="C397" i="8"/>
  <c r="C396" i="8"/>
  <c r="C395" i="8"/>
  <c r="C394" i="8"/>
  <c r="C391" i="8"/>
  <c r="C390" i="8"/>
  <c r="C389" i="8"/>
  <c r="C388" i="8"/>
  <c r="C387" i="8"/>
  <c r="C386" i="8"/>
  <c r="C385" i="8"/>
  <c r="C384" i="8"/>
  <c r="C383" i="8"/>
  <c r="C382" i="8"/>
  <c r="C381" i="8"/>
  <c r="C380" i="8"/>
  <c r="C379" i="8"/>
  <c r="C378" i="8"/>
  <c r="C377" i="8"/>
  <c r="C374" i="8"/>
  <c r="C373" i="8"/>
  <c r="C372" i="8"/>
  <c r="C371" i="8"/>
  <c r="C370" i="8"/>
  <c r="C369" i="8"/>
  <c r="C368" i="8"/>
  <c r="C367" i="8"/>
  <c r="C366" i="8"/>
  <c r="C365" i="8"/>
  <c r="C364" i="8"/>
  <c r="C363" i="8"/>
  <c r="C362" i="8"/>
  <c r="C361" i="8"/>
  <c r="C360" i="8"/>
  <c r="C357" i="8"/>
  <c r="C356" i="8"/>
  <c r="C355" i="8"/>
  <c r="C354" i="8"/>
  <c r="C353" i="8"/>
  <c r="C352" i="8"/>
  <c r="C351" i="8"/>
  <c r="C350" i="8"/>
  <c r="C349" i="8"/>
  <c r="C348" i="8"/>
  <c r="C347" i="8"/>
  <c r="C346" i="8"/>
  <c r="C345" i="8"/>
  <c r="C344" i="8"/>
  <c r="C343" i="8"/>
  <c r="C340" i="8"/>
  <c r="C339" i="8"/>
  <c r="C338" i="8"/>
  <c r="C337" i="8"/>
  <c r="C336" i="8"/>
  <c r="C335" i="8"/>
  <c r="C334" i="8"/>
  <c r="C333" i="8"/>
  <c r="C332" i="8"/>
  <c r="C331" i="8"/>
  <c r="C330" i="8"/>
  <c r="C329" i="8"/>
  <c r="C328" i="8"/>
  <c r="C327" i="8"/>
  <c r="C326" i="8"/>
  <c r="C323" i="8"/>
  <c r="C322" i="8"/>
  <c r="C321" i="8"/>
  <c r="C320" i="8"/>
  <c r="C319" i="8"/>
  <c r="C318" i="8"/>
  <c r="C317" i="8"/>
  <c r="C316" i="8"/>
  <c r="C315" i="8"/>
  <c r="C314" i="8"/>
  <c r="C313" i="8"/>
  <c r="C312" i="8"/>
  <c r="C311" i="8"/>
  <c r="C310" i="8"/>
  <c r="C309" i="8"/>
  <c r="C306" i="8"/>
  <c r="C305" i="8"/>
  <c r="C304" i="8"/>
  <c r="C303" i="8"/>
  <c r="C302" i="8"/>
  <c r="C301" i="8"/>
  <c r="C300" i="8"/>
  <c r="C299" i="8"/>
  <c r="C298" i="8"/>
  <c r="C297" i="8"/>
  <c r="C296" i="8"/>
  <c r="C295" i="8"/>
  <c r="C294" i="8"/>
  <c r="C293" i="8"/>
  <c r="C292" i="8"/>
  <c r="C289" i="8"/>
  <c r="C288" i="8"/>
  <c r="C287" i="8"/>
  <c r="C286" i="8"/>
  <c r="C285" i="8"/>
  <c r="C284" i="8"/>
  <c r="C283" i="8"/>
  <c r="C282" i="8"/>
  <c r="C281" i="8"/>
  <c r="C280" i="8"/>
  <c r="C279" i="8"/>
  <c r="C278" i="8"/>
  <c r="C277" i="8"/>
  <c r="C276" i="8"/>
  <c r="C275" i="8"/>
  <c r="C272" i="8"/>
  <c r="C271" i="8"/>
  <c r="C270" i="8"/>
  <c r="C269" i="8"/>
  <c r="C268" i="8"/>
  <c r="C267" i="8"/>
  <c r="C266" i="8"/>
  <c r="C265" i="8"/>
  <c r="C264" i="8"/>
  <c r="C263" i="8"/>
  <c r="C262" i="8"/>
  <c r="C261" i="8"/>
  <c r="C260" i="8"/>
  <c r="C259" i="8"/>
  <c r="C258" i="8"/>
  <c r="C255" i="8"/>
  <c r="C254" i="8"/>
  <c r="C253" i="8"/>
  <c r="C252" i="8"/>
  <c r="C251" i="8"/>
  <c r="C250" i="8"/>
  <c r="C249" i="8"/>
  <c r="C248" i="8"/>
  <c r="C247" i="8"/>
  <c r="C246" i="8"/>
  <c r="C245" i="8"/>
  <c r="C244" i="8"/>
  <c r="C243" i="8"/>
  <c r="C242" i="8"/>
  <c r="C241" i="8"/>
  <c r="C238" i="8"/>
  <c r="C237" i="8"/>
  <c r="C236" i="8"/>
  <c r="C235" i="8"/>
  <c r="C234" i="8"/>
  <c r="C233" i="8"/>
  <c r="C232" i="8"/>
  <c r="C231" i="8"/>
  <c r="C230" i="8"/>
  <c r="C229" i="8"/>
  <c r="C228" i="8"/>
  <c r="C227" i="8"/>
  <c r="C226" i="8"/>
  <c r="C225" i="8"/>
  <c r="C224" i="8"/>
  <c r="C221" i="8"/>
  <c r="C220" i="8"/>
  <c r="C219" i="8"/>
  <c r="C218" i="8"/>
  <c r="C217" i="8"/>
  <c r="C216" i="8"/>
  <c r="C215" i="8"/>
  <c r="C214" i="8"/>
  <c r="C213" i="8"/>
  <c r="C212" i="8"/>
  <c r="C211" i="8"/>
  <c r="C210" i="8"/>
  <c r="C209" i="8"/>
  <c r="C208" i="8"/>
  <c r="C207" i="8"/>
  <c r="C204" i="8"/>
  <c r="C203" i="8"/>
  <c r="C202" i="8"/>
  <c r="C201" i="8"/>
  <c r="C200" i="8"/>
  <c r="C199" i="8"/>
  <c r="C198" i="8"/>
  <c r="C197" i="8"/>
  <c r="C196" i="8"/>
  <c r="C195" i="8"/>
  <c r="C194" i="8"/>
  <c r="C193" i="8"/>
  <c r="C192" i="8"/>
  <c r="C191" i="8"/>
  <c r="C190" i="8"/>
  <c r="C187" i="8"/>
  <c r="C186" i="8"/>
  <c r="C185" i="8"/>
  <c r="C184" i="8"/>
  <c r="C183" i="8"/>
  <c r="C182" i="8"/>
  <c r="C181" i="8"/>
  <c r="C180" i="8"/>
  <c r="C179" i="8"/>
  <c r="C178" i="8"/>
  <c r="C177" i="8"/>
  <c r="C176" i="8"/>
  <c r="C175" i="8"/>
  <c r="C174" i="8"/>
  <c r="C173" i="8"/>
  <c r="C170" i="8"/>
  <c r="C169" i="8"/>
  <c r="C168" i="8"/>
  <c r="C167" i="8"/>
  <c r="C166" i="8"/>
  <c r="C165" i="8"/>
  <c r="C164" i="8"/>
  <c r="C163" i="8"/>
  <c r="C162" i="8"/>
  <c r="C161" i="8"/>
  <c r="C160" i="8"/>
  <c r="C159" i="8"/>
  <c r="C158" i="8"/>
  <c r="C157" i="8"/>
  <c r="C156" i="8"/>
  <c r="C153" i="8"/>
  <c r="C152" i="8"/>
  <c r="C151" i="8"/>
  <c r="C150" i="8"/>
  <c r="C149" i="8"/>
  <c r="C148" i="8"/>
  <c r="C147" i="8"/>
  <c r="C146" i="8"/>
  <c r="C145" i="8"/>
  <c r="C144" i="8"/>
  <c r="C143" i="8"/>
  <c r="C142" i="8"/>
  <c r="C141" i="8"/>
  <c r="C140" i="8"/>
  <c r="C139" i="8"/>
  <c r="C136" i="8"/>
  <c r="C135" i="8"/>
  <c r="C134" i="8"/>
  <c r="C133" i="8"/>
  <c r="C132" i="8"/>
  <c r="C131" i="8"/>
  <c r="C130" i="8"/>
  <c r="C129" i="8"/>
  <c r="C128" i="8"/>
  <c r="C127" i="8"/>
  <c r="C126" i="8"/>
  <c r="C125" i="8"/>
  <c r="C124" i="8"/>
  <c r="C123" i="8"/>
  <c r="C122" i="8"/>
  <c r="C119" i="8"/>
  <c r="C118" i="8"/>
  <c r="C117" i="8"/>
  <c r="C116" i="8"/>
  <c r="C115" i="8"/>
  <c r="C114" i="8"/>
  <c r="C113" i="8"/>
  <c r="C112" i="8"/>
  <c r="C111" i="8"/>
  <c r="C110" i="8"/>
  <c r="C109" i="8"/>
  <c r="C108" i="8"/>
  <c r="C107" i="8"/>
  <c r="C106" i="8"/>
  <c r="C105" i="8"/>
  <c r="C102" i="8"/>
  <c r="C101" i="8"/>
  <c r="C100" i="8"/>
  <c r="C99" i="8"/>
  <c r="C98" i="8"/>
  <c r="C97" i="8"/>
  <c r="C96" i="8"/>
  <c r="C95" i="8"/>
  <c r="C94" i="8"/>
  <c r="C93" i="8"/>
  <c r="C92" i="8"/>
  <c r="C91" i="8"/>
  <c r="C90" i="8"/>
  <c r="C89" i="8"/>
  <c r="C88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24" i="8"/>
  <c r="C23" i="8"/>
  <c r="L86" i="8"/>
  <c r="M13" i="8"/>
  <c r="L13" i="8"/>
  <c r="N13" i="8"/>
  <c r="O13" i="8"/>
  <c r="P13" i="8"/>
  <c r="D17" i="12"/>
  <c r="M14" i="8"/>
  <c r="L14" i="8"/>
  <c r="N14" i="8"/>
  <c r="O14" i="8"/>
  <c r="P14" i="8"/>
  <c r="D18" i="12"/>
  <c r="M15" i="8"/>
  <c r="L15" i="8"/>
  <c r="N15" i="8"/>
  <c r="O15" i="8"/>
  <c r="P15" i="8"/>
  <c r="D19" i="12"/>
  <c r="M16" i="8"/>
  <c r="O16" i="8"/>
  <c r="L16" i="8"/>
  <c r="N16" i="8"/>
  <c r="P16" i="8"/>
  <c r="D20" i="12"/>
  <c r="M17" i="8"/>
  <c r="L17" i="8"/>
  <c r="N17" i="8"/>
  <c r="O17" i="8"/>
  <c r="P17" i="8"/>
  <c r="D21" i="12"/>
  <c r="D22" i="12"/>
  <c r="O30" i="8"/>
  <c r="L30" i="8"/>
  <c r="M30" i="8"/>
  <c r="N30" i="8"/>
  <c r="P30" i="8"/>
  <c r="E17" i="12"/>
  <c r="O31" i="8"/>
  <c r="L31" i="8"/>
  <c r="M31" i="8"/>
  <c r="N31" i="8"/>
  <c r="P31" i="8"/>
  <c r="E18" i="12"/>
  <c r="O32" i="8"/>
  <c r="L32" i="8"/>
  <c r="M32" i="8"/>
  <c r="N32" i="8"/>
  <c r="P32" i="8"/>
  <c r="E19" i="12"/>
  <c r="O33" i="8"/>
  <c r="L33" i="8"/>
  <c r="M33" i="8"/>
  <c r="N33" i="8"/>
  <c r="P33" i="8"/>
  <c r="E20" i="12"/>
  <c r="O34" i="8"/>
  <c r="L34" i="8"/>
  <c r="M34" i="8"/>
  <c r="N34" i="8"/>
  <c r="P34" i="8"/>
  <c r="E21" i="12"/>
  <c r="E22" i="12"/>
  <c r="L47" i="8"/>
  <c r="M47" i="8"/>
  <c r="N47" i="8"/>
  <c r="O47" i="8"/>
  <c r="P47" i="8"/>
  <c r="F17" i="12"/>
  <c r="L48" i="8"/>
  <c r="M48" i="8"/>
  <c r="N48" i="8"/>
  <c r="O48" i="8"/>
  <c r="P48" i="8"/>
  <c r="F18" i="12"/>
  <c r="L49" i="8"/>
  <c r="M49" i="8"/>
  <c r="N49" i="8"/>
  <c r="O49" i="8"/>
  <c r="P49" i="8"/>
  <c r="F19" i="12"/>
  <c r="L50" i="8"/>
  <c r="M50" i="8"/>
  <c r="N50" i="8"/>
  <c r="O50" i="8"/>
  <c r="P50" i="8"/>
  <c r="F20" i="12"/>
  <c r="L51" i="8"/>
  <c r="M51" i="8"/>
  <c r="N51" i="8"/>
  <c r="O51" i="8"/>
  <c r="P51" i="8"/>
  <c r="F21" i="12"/>
  <c r="F22" i="12"/>
  <c r="M64" i="8"/>
  <c r="L64" i="8"/>
  <c r="N64" i="8"/>
  <c r="O64" i="8"/>
  <c r="P64" i="8"/>
  <c r="G17" i="12"/>
  <c r="M65" i="8"/>
  <c r="L65" i="8"/>
  <c r="N65" i="8"/>
  <c r="O65" i="8"/>
  <c r="P65" i="8"/>
  <c r="G18" i="12"/>
  <c r="M66" i="8"/>
  <c r="O66" i="8"/>
  <c r="L66" i="8"/>
  <c r="N66" i="8"/>
  <c r="P66" i="8"/>
  <c r="G19" i="12"/>
  <c r="O67" i="8"/>
  <c r="L67" i="8"/>
  <c r="M67" i="8"/>
  <c r="N67" i="8"/>
  <c r="P67" i="8"/>
  <c r="G20" i="12"/>
  <c r="O68" i="8"/>
  <c r="L68" i="8"/>
  <c r="M68" i="8"/>
  <c r="N68" i="8"/>
  <c r="P68" i="8"/>
  <c r="G21" i="12"/>
  <c r="G22" i="12"/>
  <c r="L81" i="8"/>
  <c r="M81" i="8"/>
  <c r="N81" i="8"/>
  <c r="O81" i="8"/>
  <c r="P81" i="8"/>
  <c r="H17" i="12"/>
  <c r="L82" i="8"/>
  <c r="M82" i="8"/>
  <c r="N82" i="8"/>
  <c r="O82" i="8"/>
  <c r="P82" i="8"/>
  <c r="H18" i="12"/>
  <c r="L83" i="8"/>
  <c r="M83" i="8"/>
  <c r="N83" i="8"/>
  <c r="O83" i="8"/>
  <c r="P83" i="8"/>
  <c r="H19" i="12"/>
  <c r="L84" i="8"/>
  <c r="M84" i="8"/>
  <c r="N84" i="8"/>
  <c r="O84" i="8"/>
  <c r="P84" i="8"/>
  <c r="H20" i="12"/>
  <c r="L85" i="8"/>
  <c r="M85" i="8"/>
  <c r="N85" i="8"/>
  <c r="O85" i="8"/>
  <c r="P85" i="8"/>
  <c r="H21" i="12"/>
  <c r="H22" i="12"/>
  <c r="O99" i="8"/>
  <c r="L99" i="8"/>
  <c r="M99" i="8"/>
  <c r="N99" i="8"/>
  <c r="P99" i="8"/>
  <c r="I18" i="12"/>
  <c r="O98" i="8"/>
  <c r="L98" i="8"/>
  <c r="M98" i="8"/>
  <c r="N98" i="8"/>
  <c r="P98" i="8"/>
  <c r="I17" i="12"/>
  <c r="O100" i="8"/>
  <c r="L100" i="8"/>
  <c r="M100" i="8"/>
  <c r="N100" i="8"/>
  <c r="P100" i="8"/>
  <c r="I19" i="12"/>
  <c r="O101" i="8"/>
  <c r="L101" i="8"/>
  <c r="M101" i="8"/>
  <c r="N101" i="8"/>
  <c r="P101" i="8"/>
  <c r="I20" i="12"/>
  <c r="O102" i="8"/>
  <c r="L102" i="8"/>
  <c r="M102" i="8"/>
  <c r="N102" i="8"/>
  <c r="P102" i="8"/>
  <c r="I21" i="12"/>
  <c r="I22" i="12"/>
  <c r="N115" i="8"/>
  <c r="L115" i="8"/>
  <c r="M115" i="8"/>
  <c r="O115" i="8"/>
  <c r="P115" i="8"/>
  <c r="J17" i="12"/>
  <c r="N116" i="8"/>
  <c r="L116" i="8"/>
  <c r="M116" i="8"/>
  <c r="O116" i="8"/>
  <c r="P116" i="8"/>
  <c r="J18" i="12"/>
  <c r="N117" i="8"/>
  <c r="L117" i="8"/>
  <c r="M117" i="8"/>
  <c r="O117" i="8"/>
  <c r="P117" i="8"/>
  <c r="J19" i="12"/>
  <c r="N119" i="8"/>
  <c r="L119" i="8"/>
  <c r="M119" i="8"/>
  <c r="O119" i="8"/>
  <c r="P119" i="8"/>
  <c r="J21" i="12"/>
  <c r="N118" i="8"/>
  <c r="L118" i="8"/>
  <c r="M118" i="8"/>
  <c r="O118" i="8"/>
  <c r="P118" i="8"/>
  <c r="J20" i="12"/>
  <c r="J22" i="12"/>
  <c r="K17" i="12"/>
  <c r="K18" i="12"/>
  <c r="K19" i="12"/>
  <c r="K20" i="12"/>
  <c r="K21" i="12"/>
  <c r="K22" i="12"/>
  <c r="L17" i="12"/>
  <c r="L18" i="12"/>
  <c r="L19" i="12"/>
  <c r="L20" i="12"/>
  <c r="L21" i="12"/>
  <c r="L22" i="12"/>
  <c r="M17" i="12"/>
  <c r="M18" i="12"/>
  <c r="M19" i="12"/>
  <c r="M20" i="12"/>
  <c r="M21" i="12"/>
  <c r="M22" i="12"/>
  <c r="N17" i="12"/>
  <c r="N18" i="12"/>
  <c r="N19" i="12"/>
  <c r="N20" i="12"/>
  <c r="N21" i="12"/>
  <c r="N22" i="12"/>
  <c r="O17" i="12"/>
  <c r="O18" i="12"/>
  <c r="O19" i="12"/>
  <c r="O20" i="12"/>
  <c r="O21" i="12"/>
  <c r="O22" i="12"/>
  <c r="P17" i="12"/>
  <c r="P18" i="12"/>
  <c r="P19" i="12"/>
  <c r="P20" i="12"/>
  <c r="P21" i="12"/>
  <c r="P22" i="12"/>
  <c r="Q17" i="12"/>
  <c r="Q18" i="12"/>
  <c r="Q19" i="12"/>
  <c r="Q20" i="12"/>
  <c r="Q21" i="12"/>
  <c r="Q22" i="12"/>
  <c r="R17" i="12"/>
  <c r="R18" i="12"/>
  <c r="R19" i="12"/>
  <c r="R20" i="12"/>
  <c r="R21" i="12"/>
  <c r="R22" i="12"/>
  <c r="S17" i="12"/>
  <c r="S18" i="12"/>
  <c r="S19" i="12"/>
  <c r="S20" i="12"/>
  <c r="S21" i="12"/>
  <c r="S22" i="12"/>
  <c r="T17" i="12"/>
  <c r="T18" i="12"/>
  <c r="T19" i="12"/>
  <c r="T20" i="12"/>
  <c r="T21" i="12"/>
  <c r="T22" i="12"/>
  <c r="U17" i="12"/>
  <c r="U18" i="12"/>
  <c r="U19" i="12"/>
  <c r="U20" i="12"/>
  <c r="U21" i="12"/>
  <c r="U22" i="12"/>
  <c r="V17" i="12"/>
  <c r="V18" i="12"/>
  <c r="V19" i="12"/>
  <c r="V20" i="12"/>
  <c r="V21" i="12"/>
  <c r="V22" i="12"/>
  <c r="W17" i="12"/>
  <c r="W18" i="12"/>
  <c r="W19" i="12"/>
  <c r="W20" i="12"/>
  <c r="W21" i="12"/>
  <c r="W22" i="12"/>
  <c r="X17" i="12"/>
  <c r="X18" i="12"/>
  <c r="X19" i="12"/>
  <c r="X20" i="12"/>
  <c r="X21" i="12"/>
  <c r="X22" i="12"/>
  <c r="Y17" i="12"/>
  <c r="Y18" i="12"/>
  <c r="Y19" i="12"/>
  <c r="Y20" i="12"/>
  <c r="Y21" i="12"/>
  <c r="Y22" i="12"/>
  <c r="Z17" i="12"/>
  <c r="Z18" i="12"/>
  <c r="Z19" i="12"/>
  <c r="Z20" i="12"/>
  <c r="Z21" i="12"/>
  <c r="Z22" i="12"/>
  <c r="AA17" i="12"/>
  <c r="AA18" i="12"/>
  <c r="AA19" i="12"/>
  <c r="AA20" i="12"/>
  <c r="AA21" i="12"/>
  <c r="AA22" i="12"/>
  <c r="AB17" i="12"/>
  <c r="AB18" i="12"/>
  <c r="AB19" i="12"/>
  <c r="AB20" i="12"/>
  <c r="AB21" i="12"/>
  <c r="AB22" i="12"/>
  <c r="AC17" i="12"/>
  <c r="AC18" i="12"/>
  <c r="AC19" i="12"/>
  <c r="AC20" i="12"/>
  <c r="AC21" i="12"/>
  <c r="AC22" i="12"/>
  <c r="AD17" i="12"/>
  <c r="AD18" i="12"/>
  <c r="AD19" i="12"/>
  <c r="AD20" i="12"/>
  <c r="AD21" i="12"/>
  <c r="AD22" i="12"/>
  <c r="AE17" i="12"/>
  <c r="AE18" i="12"/>
  <c r="AE19" i="12"/>
  <c r="AE20" i="12"/>
  <c r="AE21" i="12"/>
  <c r="AE22" i="12"/>
  <c r="AF17" i="12"/>
  <c r="AF18" i="12"/>
  <c r="AF19" i="12"/>
  <c r="AF20" i="12"/>
  <c r="AF21" i="12"/>
  <c r="AF22" i="12"/>
  <c r="AG17" i="12"/>
  <c r="AG18" i="12"/>
  <c r="AG19" i="12"/>
  <c r="AG20" i="12"/>
  <c r="AG21" i="12"/>
  <c r="AG22" i="12"/>
  <c r="AH17" i="12"/>
  <c r="AH18" i="12"/>
  <c r="AH19" i="12"/>
  <c r="AH20" i="12"/>
  <c r="AH21" i="12"/>
  <c r="AH22" i="12"/>
  <c r="AI17" i="12"/>
  <c r="AI18" i="12"/>
  <c r="AI19" i="12"/>
  <c r="AI20" i="12"/>
  <c r="AI21" i="12"/>
  <c r="AI22" i="12"/>
  <c r="L13" i="10"/>
  <c r="M13" i="10"/>
  <c r="N13" i="10"/>
  <c r="O13" i="10"/>
  <c r="P13" i="10"/>
  <c r="C12" i="9"/>
  <c r="C17" i="12"/>
  <c r="L14" i="10"/>
  <c r="M14" i="10"/>
  <c r="N14" i="10"/>
  <c r="O14" i="10"/>
  <c r="P14" i="10"/>
  <c r="C13" i="9"/>
  <c r="C18" i="12"/>
  <c r="L15" i="10"/>
  <c r="M15" i="10"/>
  <c r="N15" i="10"/>
  <c r="O15" i="10"/>
  <c r="P15" i="10"/>
  <c r="C14" i="9"/>
  <c r="C19" i="12"/>
  <c r="L16" i="10"/>
  <c r="M16" i="10"/>
  <c r="N16" i="10"/>
  <c r="O16" i="10"/>
  <c r="P16" i="10"/>
  <c r="C15" i="9"/>
  <c r="C20" i="12"/>
  <c r="L17" i="10"/>
  <c r="M17" i="10"/>
  <c r="N17" i="10"/>
  <c r="O17" i="10"/>
  <c r="P17" i="10"/>
  <c r="C16" i="9"/>
  <c r="C21" i="12"/>
  <c r="C22" i="12"/>
  <c r="M8" i="8"/>
  <c r="L8" i="8"/>
  <c r="N8" i="8"/>
  <c r="O8" i="8"/>
  <c r="P8" i="8"/>
  <c r="D10" i="12"/>
  <c r="M9" i="8"/>
  <c r="O9" i="8"/>
  <c r="L9" i="8"/>
  <c r="N9" i="8"/>
  <c r="P9" i="8"/>
  <c r="D11" i="12"/>
  <c r="M10" i="8"/>
  <c r="O10" i="8"/>
  <c r="L10" i="8"/>
  <c r="N10" i="8"/>
  <c r="P10" i="8"/>
  <c r="D12" i="12"/>
  <c r="M11" i="8"/>
  <c r="L11" i="8"/>
  <c r="N11" i="8"/>
  <c r="O11" i="8"/>
  <c r="P11" i="8"/>
  <c r="D13" i="12"/>
  <c r="M12" i="8"/>
  <c r="N12" i="8"/>
  <c r="L12" i="8"/>
  <c r="O12" i="8"/>
  <c r="P12" i="8"/>
  <c r="D14" i="12"/>
  <c r="D15" i="12"/>
  <c r="O25" i="8"/>
  <c r="L25" i="8"/>
  <c r="M25" i="8"/>
  <c r="N25" i="8"/>
  <c r="P25" i="8"/>
  <c r="E10" i="12"/>
  <c r="L26" i="8"/>
  <c r="M26" i="8"/>
  <c r="N26" i="8"/>
  <c r="O26" i="8"/>
  <c r="P26" i="8"/>
  <c r="E11" i="12"/>
  <c r="L27" i="8"/>
  <c r="M27" i="8"/>
  <c r="N27" i="8"/>
  <c r="O27" i="8"/>
  <c r="P27" i="8"/>
  <c r="E12" i="12"/>
  <c r="L28" i="8"/>
  <c r="M28" i="8"/>
  <c r="N28" i="8"/>
  <c r="O28" i="8"/>
  <c r="P28" i="8"/>
  <c r="E13" i="12"/>
  <c r="L29" i="8"/>
  <c r="M29" i="8"/>
  <c r="N29" i="8"/>
  <c r="O29" i="8"/>
  <c r="P29" i="8"/>
  <c r="E14" i="12"/>
  <c r="E15" i="12"/>
  <c r="M42" i="8"/>
  <c r="L42" i="8"/>
  <c r="N42" i="8"/>
  <c r="O42" i="8"/>
  <c r="P42" i="8"/>
  <c r="F10" i="12"/>
  <c r="M43" i="8"/>
  <c r="L43" i="8"/>
  <c r="N43" i="8"/>
  <c r="O43" i="8"/>
  <c r="P43" i="8"/>
  <c r="F11" i="12"/>
  <c r="M44" i="8"/>
  <c r="L44" i="8"/>
  <c r="N44" i="8"/>
  <c r="O44" i="8"/>
  <c r="P44" i="8"/>
  <c r="F12" i="12"/>
  <c r="M45" i="8"/>
  <c r="L45" i="8"/>
  <c r="N45" i="8"/>
  <c r="O45" i="8"/>
  <c r="P45" i="8"/>
  <c r="F13" i="12"/>
  <c r="M46" i="8"/>
  <c r="L46" i="8"/>
  <c r="N46" i="8"/>
  <c r="O46" i="8"/>
  <c r="P46" i="8"/>
  <c r="F14" i="12"/>
  <c r="F15" i="12"/>
  <c r="N59" i="8"/>
  <c r="L59" i="8"/>
  <c r="M59" i="8"/>
  <c r="O59" i="8"/>
  <c r="P59" i="8"/>
  <c r="G10" i="12"/>
  <c r="N60" i="8"/>
  <c r="L60" i="8"/>
  <c r="M60" i="8"/>
  <c r="O60" i="8"/>
  <c r="P60" i="8"/>
  <c r="G11" i="12"/>
  <c r="N61" i="8"/>
  <c r="L61" i="8"/>
  <c r="M61" i="8"/>
  <c r="O61" i="8"/>
  <c r="P61" i="8"/>
  <c r="G12" i="12"/>
  <c r="N62" i="8"/>
  <c r="L62" i="8"/>
  <c r="M62" i="8"/>
  <c r="O62" i="8"/>
  <c r="P62" i="8"/>
  <c r="G13" i="12"/>
  <c r="N63" i="8"/>
  <c r="L63" i="8"/>
  <c r="M63" i="8"/>
  <c r="O63" i="8"/>
  <c r="P63" i="8"/>
  <c r="G14" i="12"/>
  <c r="G15" i="12"/>
  <c r="L76" i="8"/>
  <c r="M76" i="8"/>
  <c r="N76" i="8"/>
  <c r="O76" i="8"/>
  <c r="P76" i="8"/>
  <c r="H10" i="12"/>
  <c r="L77" i="8"/>
  <c r="M77" i="8"/>
  <c r="N77" i="8"/>
  <c r="O77" i="8"/>
  <c r="P77" i="8"/>
  <c r="H11" i="12"/>
  <c r="L78" i="8"/>
  <c r="M78" i="8"/>
  <c r="N78" i="8"/>
  <c r="O78" i="8"/>
  <c r="P78" i="8"/>
  <c r="H12" i="12"/>
  <c r="L79" i="8"/>
  <c r="M79" i="8"/>
  <c r="N79" i="8"/>
  <c r="O79" i="8"/>
  <c r="P79" i="8"/>
  <c r="H13" i="12"/>
  <c r="L80" i="8"/>
  <c r="M80" i="8"/>
  <c r="N80" i="8"/>
  <c r="O80" i="8"/>
  <c r="P80" i="8"/>
  <c r="H14" i="12"/>
  <c r="H15" i="12"/>
  <c r="O94" i="8"/>
  <c r="L94" i="8"/>
  <c r="M94" i="8"/>
  <c r="N94" i="8"/>
  <c r="P94" i="8"/>
  <c r="I11" i="12"/>
  <c r="O93" i="8"/>
  <c r="L93" i="8"/>
  <c r="M93" i="8"/>
  <c r="N93" i="8"/>
  <c r="P93" i="8"/>
  <c r="I10" i="12"/>
  <c r="O95" i="8"/>
  <c r="L95" i="8"/>
  <c r="M95" i="8"/>
  <c r="N95" i="8"/>
  <c r="P95" i="8"/>
  <c r="I12" i="12"/>
  <c r="O96" i="8"/>
  <c r="L96" i="8"/>
  <c r="M96" i="8"/>
  <c r="N96" i="8"/>
  <c r="P96" i="8"/>
  <c r="I13" i="12"/>
  <c r="O97" i="8"/>
  <c r="L97" i="8"/>
  <c r="M97" i="8"/>
  <c r="N97" i="8"/>
  <c r="P97" i="8"/>
  <c r="I14" i="12"/>
  <c r="I15" i="12"/>
  <c r="N110" i="8"/>
  <c r="L110" i="8"/>
  <c r="M110" i="8"/>
  <c r="O110" i="8"/>
  <c r="P110" i="8"/>
  <c r="J10" i="12"/>
  <c r="N112" i="8"/>
  <c r="L112" i="8"/>
  <c r="M112" i="8"/>
  <c r="O112" i="8"/>
  <c r="P112" i="8"/>
  <c r="J12" i="12"/>
  <c r="N111" i="8"/>
  <c r="L111" i="8"/>
  <c r="M111" i="8"/>
  <c r="O111" i="8"/>
  <c r="P111" i="8"/>
  <c r="J11" i="12"/>
  <c r="N113" i="8"/>
  <c r="L113" i="8"/>
  <c r="M113" i="8"/>
  <c r="O113" i="8"/>
  <c r="P113" i="8"/>
  <c r="J13" i="12"/>
  <c r="N114" i="8"/>
  <c r="L114" i="8"/>
  <c r="M114" i="8"/>
  <c r="O114" i="8"/>
  <c r="P114" i="8"/>
  <c r="J14" i="12"/>
  <c r="J15" i="12"/>
  <c r="K10" i="12"/>
  <c r="K11" i="12"/>
  <c r="K12" i="12"/>
  <c r="K13" i="12"/>
  <c r="K14" i="12"/>
  <c r="K15" i="12"/>
  <c r="L10" i="12"/>
  <c r="L11" i="12"/>
  <c r="L12" i="12"/>
  <c r="L13" i="12"/>
  <c r="L14" i="12"/>
  <c r="L15" i="12"/>
  <c r="M10" i="12"/>
  <c r="M11" i="12"/>
  <c r="M12" i="12"/>
  <c r="M13" i="12"/>
  <c r="M14" i="12"/>
  <c r="M15" i="12"/>
  <c r="N10" i="12"/>
  <c r="N11" i="12"/>
  <c r="N12" i="12"/>
  <c r="N13" i="12"/>
  <c r="N14" i="12"/>
  <c r="N15" i="12"/>
  <c r="O10" i="12"/>
  <c r="O11" i="12"/>
  <c r="O12" i="12"/>
  <c r="O13" i="12"/>
  <c r="O14" i="12"/>
  <c r="O15" i="12"/>
  <c r="P10" i="12"/>
  <c r="P11" i="12"/>
  <c r="P12" i="12"/>
  <c r="P13" i="12"/>
  <c r="P14" i="12"/>
  <c r="P15" i="12"/>
  <c r="Q10" i="12"/>
  <c r="Q11" i="12"/>
  <c r="Q12" i="12"/>
  <c r="Q13" i="12"/>
  <c r="Q14" i="12"/>
  <c r="Q15" i="12"/>
  <c r="R10" i="12"/>
  <c r="R11" i="12"/>
  <c r="R12" i="12"/>
  <c r="R13" i="12"/>
  <c r="R14" i="12"/>
  <c r="R15" i="12"/>
  <c r="S10" i="12"/>
  <c r="S11" i="12"/>
  <c r="S12" i="12"/>
  <c r="S13" i="12"/>
  <c r="S14" i="12"/>
  <c r="S15" i="12"/>
  <c r="T10" i="12"/>
  <c r="T11" i="12"/>
  <c r="T12" i="12"/>
  <c r="T13" i="12"/>
  <c r="T14" i="12"/>
  <c r="T15" i="12"/>
  <c r="U10" i="12"/>
  <c r="U11" i="12"/>
  <c r="U12" i="12"/>
  <c r="U13" i="12"/>
  <c r="U14" i="12"/>
  <c r="U15" i="12"/>
  <c r="V10" i="12"/>
  <c r="V11" i="12"/>
  <c r="V12" i="12"/>
  <c r="V13" i="12"/>
  <c r="V14" i="12"/>
  <c r="V15" i="12"/>
  <c r="W10" i="12"/>
  <c r="W11" i="12"/>
  <c r="W12" i="12"/>
  <c r="W13" i="12"/>
  <c r="W14" i="12"/>
  <c r="W15" i="12"/>
  <c r="X10" i="12"/>
  <c r="X11" i="12"/>
  <c r="X12" i="12"/>
  <c r="X13" i="12"/>
  <c r="X14" i="12"/>
  <c r="X15" i="12"/>
  <c r="Y10" i="12"/>
  <c r="Y11" i="12"/>
  <c r="Y12" i="12"/>
  <c r="Y13" i="12"/>
  <c r="Y14" i="12"/>
  <c r="Y15" i="12"/>
  <c r="Z10" i="12"/>
  <c r="Z11" i="12"/>
  <c r="Z12" i="12"/>
  <c r="Z13" i="12"/>
  <c r="Z14" i="12"/>
  <c r="Z15" i="12"/>
  <c r="AA10" i="12"/>
  <c r="AA11" i="12"/>
  <c r="AA12" i="12"/>
  <c r="AA13" i="12"/>
  <c r="AA14" i="12"/>
  <c r="AA15" i="12"/>
  <c r="AB10" i="12"/>
  <c r="AB11" i="12"/>
  <c r="AB12" i="12"/>
  <c r="AB13" i="12"/>
  <c r="AB14" i="12"/>
  <c r="AB15" i="12"/>
  <c r="AC10" i="12"/>
  <c r="AC11" i="12"/>
  <c r="AC12" i="12"/>
  <c r="AC13" i="12"/>
  <c r="AC14" i="12"/>
  <c r="AC15" i="12"/>
  <c r="AD10" i="12"/>
  <c r="AD11" i="12"/>
  <c r="AD12" i="12"/>
  <c r="AD13" i="12"/>
  <c r="AD14" i="12"/>
  <c r="AD15" i="12"/>
  <c r="AE10" i="12"/>
  <c r="AE11" i="12"/>
  <c r="AE12" i="12"/>
  <c r="AE13" i="12"/>
  <c r="AE14" i="12"/>
  <c r="AE15" i="12"/>
  <c r="AF10" i="12"/>
  <c r="AF11" i="12"/>
  <c r="AF12" i="12"/>
  <c r="AF13" i="12"/>
  <c r="AF14" i="12"/>
  <c r="AF15" i="12"/>
  <c r="AG10" i="12"/>
  <c r="AG11" i="12"/>
  <c r="AG12" i="12"/>
  <c r="AG13" i="12"/>
  <c r="AG14" i="12"/>
  <c r="AG15" i="12"/>
  <c r="AH10" i="12"/>
  <c r="AH11" i="12"/>
  <c r="AH12" i="12"/>
  <c r="AH13" i="12"/>
  <c r="AH14" i="12"/>
  <c r="AH15" i="12"/>
  <c r="AI10" i="12"/>
  <c r="AI11" i="12"/>
  <c r="AI12" i="12"/>
  <c r="AI13" i="12"/>
  <c r="AI14" i="12"/>
  <c r="AI15" i="12"/>
  <c r="M3" i="8"/>
  <c r="O3" i="8"/>
  <c r="L3" i="8"/>
  <c r="N3" i="8"/>
  <c r="P3" i="8"/>
  <c r="D3" i="12"/>
  <c r="M4" i="8"/>
  <c r="L4" i="8"/>
  <c r="N4" i="8"/>
  <c r="P4" i="8"/>
  <c r="D4" i="12"/>
  <c r="M5" i="8"/>
  <c r="N5" i="8"/>
  <c r="L5" i="8"/>
  <c r="O5" i="8"/>
  <c r="P5" i="8"/>
  <c r="D5" i="12"/>
  <c r="M6" i="8"/>
  <c r="L6" i="8"/>
  <c r="N6" i="8"/>
  <c r="O6" i="8"/>
  <c r="P6" i="8"/>
  <c r="D6" i="12"/>
  <c r="M7" i="8"/>
  <c r="L7" i="8"/>
  <c r="N7" i="8"/>
  <c r="O7" i="8"/>
  <c r="P7" i="8"/>
  <c r="D7" i="12"/>
  <c r="D8" i="12"/>
  <c r="O20" i="8"/>
  <c r="L20" i="8"/>
  <c r="M20" i="8"/>
  <c r="N20" i="8"/>
  <c r="P20" i="8"/>
  <c r="E3" i="12"/>
  <c r="O21" i="8"/>
  <c r="L21" i="8"/>
  <c r="M21" i="8"/>
  <c r="N21" i="8"/>
  <c r="P21" i="8"/>
  <c r="E4" i="12"/>
  <c r="O22" i="8"/>
  <c r="L22" i="8"/>
  <c r="M22" i="8"/>
  <c r="N22" i="8"/>
  <c r="P22" i="8"/>
  <c r="E5" i="12"/>
  <c r="O23" i="8"/>
  <c r="L23" i="8"/>
  <c r="M23" i="8"/>
  <c r="N23" i="8"/>
  <c r="P23" i="8"/>
  <c r="E6" i="12"/>
  <c r="O24" i="8"/>
  <c r="L24" i="8"/>
  <c r="M24" i="8"/>
  <c r="N24" i="8"/>
  <c r="P24" i="8"/>
  <c r="E7" i="12"/>
  <c r="E8" i="12"/>
  <c r="O37" i="8"/>
  <c r="L37" i="8"/>
  <c r="M37" i="8"/>
  <c r="N37" i="8"/>
  <c r="P37" i="8"/>
  <c r="F3" i="12"/>
  <c r="O38" i="8"/>
  <c r="L38" i="8"/>
  <c r="M38" i="8"/>
  <c r="N38" i="8"/>
  <c r="P38" i="8"/>
  <c r="F4" i="12"/>
  <c r="O39" i="8"/>
  <c r="L39" i="8"/>
  <c r="M39" i="8"/>
  <c r="N39" i="8"/>
  <c r="P39" i="8"/>
  <c r="F5" i="12"/>
  <c r="O40" i="8"/>
  <c r="L40" i="8"/>
  <c r="M40" i="8"/>
  <c r="N40" i="8"/>
  <c r="P40" i="8"/>
  <c r="F6" i="12"/>
  <c r="O41" i="8"/>
  <c r="L41" i="8"/>
  <c r="M41" i="8"/>
  <c r="N41" i="8"/>
  <c r="P41" i="8"/>
  <c r="F7" i="12"/>
  <c r="F8" i="12"/>
  <c r="O54" i="8"/>
  <c r="L54" i="8"/>
  <c r="M54" i="8"/>
  <c r="N54" i="8"/>
  <c r="P54" i="8"/>
  <c r="G3" i="12"/>
  <c r="O55" i="8"/>
  <c r="L55" i="8"/>
  <c r="M55" i="8"/>
  <c r="N55" i="8"/>
  <c r="P55" i="8"/>
  <c r="G4" i="12"/>
  <c r="O56" i="8"/>
  <c r="L56" i="8"/>
  <c r="M56" i="8"/>
  <c r="N56" i="8"/>
  <c r="P56" i="8"/>
  <c r="G5" i="12"/>
  <c r="O57" i="8"/>
  <c r="L57" i="8"/>
  <c r="M57" i="8"/>
  <c r="N57" i="8"/>
  <c r="P57" i="8"/>
  <c r="G6" i="12"/>
  <c r="N58" i="8"/>
  <c r="L58" i="8"/>
  <c r="M58" i="8"/>
  <c r="O58" i="8"/>
  <c r="P58" i="8"/>
  <c r="G7" i="12"/>
  <c r="G8" i="12"/>
  <c r="M72" i="8"/>
  <c r="L72" i="8"/>
  <c r="N72" i="8"/>
  <c r="O72" i="8"/>
  <c r="P72" i="8"/>
  <c r="H4" i="12"/>
  <c r="M73" i="8"/>
  <c r="L73" i="8"/>
  <c r="N73" i="8"/>
  <c r="O73" i="8"/>
  <c r="P73" i="8"/>
  <c r="H5" i="12"/>
  <c r="L74" i="8"/>
  <c r="M74" i="8"/>
  <c r="N74" i="8"/>
  <c r="O74" i="8"/>
  <c r="P74" i="8"/>
  <c r="H6" i="12"/>
  <c r="L75" i="8"/>
  <c r="M75" i="8"/>
  <c r="N75" i="8"/>
  <c r="O75" i="8"/>
  <c r="P75" i="8"/>
  <c r="H7" i="12"/>
  <c r="L71" i="8"/>
  <c r="M71" i="8"/>
  <c r="N71" i="8"/>
  <c r="O71" i="8"/>
  <c r="P71" i="8"/>
  <c r="H3" i="12"/>
  <c r="H8" i="12"/>
  <c r="O88" i="8"/>
  <c r="L88" i="8"/>
  <c r="M88" i="8"/>
  <c r="N88" i="8"/>
  <c r="P88" i="8"/>
  <c r="I3" i="12"/>
  <c r="O90" i="8"/>
  <c r="L90" i="8"/>
  <c r="M90" i="8"/>
  <c r="N90" i="8"/>
  <c r="P90" i="8"/>
  <c r="I5" i="12"/>
  <c r="O89" i="8"/>
  <c r="L89" i="8"/>
  <c r="M89" i="8"/>
  <c r="N89" i="8"/>
  <c r="P89" i="8"/>
  <c r="I4" i="12"/>
  <c r="O91" i="8"/>
  <c r="L91" i="8"/>
  <c r="M91" i="8"/>
  <c r="N91" i="8"/>
  <c r="P91" i="8"/>
  <c r="I6" i="12"/>
  <c r="O92" i="8"/>
  <c r="L92" i="8"/>
  <c r="M92" i="8"/>
  <c r="N92" i="8"/>
  <c r="P92" i="8"/>
  <c r="I7" i="12"/>
  <c r="I8" i="12"/>
  <c r="N105" i="8"/>
  <c r="L105" i="8"/>
  <c r="M105" i="8"/>
  <c r="O105" i="8"/>
  <c r="P105" i="8"/>
  <c r="J3" i="12"/>
  <c r="N106" i="8"/>
  <c r="L106" i="8"/>
  <c r="M106" i="8"/>
  <c r="O106" i="8"/>
  <c r="P106" i="8"/>
  <c r="J4" i="12"/>
  <c r="N108" i="8"/>
  <c r="L108" i="8"/>
  <c r="M108" i="8"/>
  <c r="O108" i="8"/>
  <c r="P108" i="8"/>
  <c r="J6" i="12"/>
  <c r="N107" i="8"/>
  <c r="L107" i="8"/>
  <c r="M107" i="8"/>
  <c r="O107" i="8"/>
  <c r="P107" i="8"/>
  <c r="J5" i="12"/>
  <c r="N109" i="8"/>
  <c r="L109" i="8"/>
  <c r="M109" i="8"/>
  <c r="O109" i="8"/>
  <c r="P109" i="8"/>
  <c r="J7" i="12"/>
  <c r="J8" i="12"/>
  <c r="K3" i="12"/>
  <c r="K4" i="12"/>
  <c r="K5" i="12"/>
  <c r="K6" i="12"/>
  <c r="K7" i="12"/>
  <c r="K8" i="12"/>
  <c r="L3" i="12"/>
  <c r="L4" i="12"/>
  <c r="L5" i="12"/>
  <c r="L6" i="12"/>
  <c r="L7" i="12"/>
  <c r="L8" i="12"/>
  <c r="M3" i="12"/>
  <c r="M4" i="12"/>
  <c r="M5" i="12"/>
  <c r="M6" i="12"/>
  <c r="M7" i="12"/>
  <c r="M8" i="12"/>
  <c r="N3" i="12"/>
  <c r="N4" i="12"/>
  <c r="N5" i="12"/>
  <c r="N6" i="12"/>
  <c r="N7" i="12"/>
  <c r="N8" i="12"/>
  <c r="O3" i="12"/>
  <c r="O4" i="12"/>
  <c r="O5" i="12"/>
  <c r="O6" i="12"/>
  <c r="O7" i="12"/>
  <c r="O8" i="12"/>
  <c r="P3" i="12"/>
  <c r="P4" i="12"/>
  <c r="P5" i="12"/>
  <c r="P6" i="12"/>
  <c r="P7" i="12"/>
  <c r="P8" i="12"/>
  <c r="Q3" i="12"/>
  <c r="Q4" i="12"/>
  <c r="Q5" i="12"/>
  <c r="Q6" i="12"/>
  <c r="Q7" i="12"/>
  <c r="Q8" i="12"/>
  <c r="R3" i="12"/>
  <c r="R4" i="12"/>
  <c r="R5" i="12"/>
  <c r="R6" i="12"/>
  <c r="R7" i="12"/>
  <c r="R8" i="12"/>
  <c r="S3" i="12"/>
  <c r="S4" i="12"/>
  <c r="S5" i="12"/>
  <c r="S6" i="12"/>
  <c r="S7" i="12"/>
  <c r="S8" i="12"/>
  <c r="T3" i="12"/>
  <c r="T4" i="12"/>
  <c r="T5" i="12"/>
  <c r="T6" i="12"/>
  <c r="T7" i="12"/>
  <c r="T8" i="12"/>
  <c r="U3" i="12"/>
  <c r="U4" i="12"/>
  <c r="U5" i="12"/>
  <c r="U6" i="12"/>
  <c r="U7" i="12"/>
  <c r="U8" i="12"/>
  <c r="V3" i="12"/>
  <c r="V4" i="12"/>
  <c r="V5" i="12"/>
  <c r="V6" i="12"/>
  <c r="V7" i="12"/>
  <c r="V8" i="12"/>
  <c r="W3" i="12"/>
  <c r="W4" i="12"/>
  <c r="W5" i="12"/>
  <c r="W6" i="12"/>
  <c r="W7" i="12"/>
  <c r="W8" i="12"/>
  <c r="X3" i="12"/>
  <c r="X4" i="12"/>
  <c r="X5" i="12"/>
  <c r="X6" i="12"/>
  <c r="X7" i="12"/>
  <c r="X8" i="12"/>
  <c r="Y3" i="12"/>
  <c r="Y4" i="12"/>
  <c r="Y5" i="12"/>
  <c r="Y6" i="12"/>
  <c r="Y7" i="12"/>
  <c r="Y8" i="12"/>
  <c r="Z3" i="12"/>
  <c r="Z4" i="12"/>
  <c r="Z5" i="12"/>
  <c r="Z6" i="12"/>
  <c r="Z7" i="12"/>
  <c r="Z8" i="12"/>
  <c r="AA3" i="12"/>
  <c r="AA4" i="12"/>
  <c r="AA5" i="12"/>
  <c r="AA6" i="12"/>
  <c r="AA7" i="12"/>
  <c r="AA8" i="12"/>
  <c r="AB3" i="12"/>
  <c r="AB4" i="12"/>
  <c r="AB5" i="12"/>
  <c r="AB6" i="12"/>
  <c r="AB7" i="12"/>
  <c r="AB8" i="12"/>
  <c r="AC3" i="12"/>
  <c r="AC4" i="12"/>
  <c r="AC5" i="12"/>
  <c r="AC6" i="12"/>
  <c r="AC7" i="12"/>
  <c r="AC8" i="12"/>
  <c r="AD3" i="12"/>
  <c r="AD4" i="12"/>
  <c r="AD5" i="12"/>
  <c r="AD6" i="12"/>
  <c r="AD7" i="12"/>
  <c r="AD8" i="12"/>
  <c r="AE3" i="12"/>
  <c r="AE4" i="12"/>
  <c r="AE5" i="12"/>
  <c r="AE6" i="12"/>
  <c r="AE7" i="12"/>
  <c r="AE8" i="12"/>
  <c r="AF3" i="12"/>
  <c r="AF4" i="12"/>
  <c r="AF5" i="12"/>
  <c r="AF6" i="12"/>
  <c r="AF7" i="12"/>
  <c r="AF8" i="12"/>
  <c r="AG3" i="12"/>
  <c r="AG4" i="12"/>
  <c r="AG5" i="12"/>
  <c r="AG6" i="12"/>
  <c r="AG7" i="12"/>
  <c r="AG8" i="12"/>
  <c r="AH3" i="12"/>
  <c r="AH4" i="12"/>
  <c r="AH5" i="12"/>
  <c r="AH6" i="12"/>
  <c r="AH7" i="12"/>
  <c r="AH8" i="12"/>
  <c r="AI3" i="12"/>
  <c r="AI4" i="12"/>
  <c r="AI5" i="12"/>
  <c r="AI6" i="12"/>
  <c r="AI7" i="12"/>
  <c r="AI8" i="12"/>
  <c r="N3" i="10"/>
  <c r="L3" i="10"/>
  <c r="M3" i="10"/>
  <c r="O3" i="10"/>
  <c r="P3" i="10"/>
  <c r="C2" i="9"/>
  <c r="C3" i="12"/>
  <c r="N4" i="10"/>
  <c r="L4" i="10"/>
  <c r="M4" i="10"/>
  <c r="P4" i="10"/>
  <c r="C3" i="9"/>
  <c r="C4" i="12"/>
  <c r="N5" i="10"/>
  <c r="L5" i="10"/>
  <c r="M5" i="10"/>
  <c r="O5" i="10"/>
  <c r="P5" i="10"/>
  <c r="C4" i="9"/>
  <c r="C5" i="12"/>
  <c r="N6" i="10"/>
  <c r="L6" i="10"/>
  <c r="M6" i="10"/>
  <c r="O6" i="10"/>
  <c r="P6" i="10"/>
  <c r="C5" i="9"/>
  <c r="C6" i="12"/>
  <c r="N7" i="10"/>
  <c r="L7" i="10"/>
  <c r="M7" i="10"/>
  <c r="O7" i="10"/>
  <c r="P7" i="10"/>
  <c r="C6" i="9"/>
  <c r="C7" i="12"/>
  <c r="C8" i="12"/>
  <c r="L8" i="10"/>
  <c r="M8" i="10"/>
  <c r="N8" i="10"/>
  <c r="O8" i="10"/>
  <c r="P8" i="10"/>
  <c r="C7" i="9"/>
  <c r="C10" i="12"/>
  <c r="L9" i="10"/>
  <c r="M9" i="10"/>
  <c r="N9" i="10"/>
  <c r="O9" i="10"/>
  <c r="P9" i="10"/>
  <c r="C8" i="9"/>
  <c r="C11" i="12"/>
  <c r="L10" i="10"/>
  <c r="M10" i="10"/>
  <c r="N10" i="10"/>
  <c r="O10" i="10"/>
  <c r="P10" i="10"/>
  <c r="C9" i="9"/>
  <c r="C12" i="12"/>
  <c r="L11" i="10"/>
  <c r="M11" i="10"/>
  <c r="N11" i="10"/>
  <c r="O11" i="10"/>
  <c r="P11" i="10"/>
  <c r="C10" i="9"/>
  <c r="C13" i="12"/>
  <c r="L12" i="10"/>
  <c r="M12" i="10"/>
  <c r="N12" i="10"/>
  <c r="O12" i="10"/>
  <c r="P12" i="10"/>
  <c r="C11" i="9"/>
  <c r="C14" i="12"/>
  <c r="C15" i="12"/>
  <c r="A4" i="12"/>
  <c r="A5" i="12"/>
  <c r="A6" i="12"/>
  <c r="A7" i="12"/>
  <c r="A10" i="12"/>
  <c r="A11" i="12"/>
  <c r="A12" i="12"/>
  <c r="A13" i="12"/>
  <c r="A14" i="12"/>
  <c r="A17" i="12"/>
  <c r="A18" i="12"/>
  <c r="A19" i="12"/>
  <c r="A20" i="12"/>
  <c r="A21" i="12"/>
  <c r="A3" i="12"/>
  <c r="B4" i="12"/>
  <c r="B5" i="12"/>
  <c r="B6" i="12"/>
  <c r="B7" i="12"/>
  <c r="B10" i="12"/>
  <c r="B11" i="12"/>
  <c r="B12" i="12"/>
  <c r="B13" i="12"/>
  <c r="B14" i="12"/>
  <c r="B17" i="12"/>
  <c r="B18" i="12"/>
  <c r="B19" i="12"/>
  <c r="B20" i="12"/>
  <c r="B21" i="12"/>
  <c r="B3" i="12"/>
  <c r="AI2" i="12"/>
  <c r="AH2" i="12"/>
  <c r="AG2" i="12"/>
  <c r="AF2" i="12"/>
  <c r="AE2" i="12"/>
  <c r="AD2" i="12"/>
  <c r="AC2" i="12"/>
  <c r="AB2" i="12"/>
  <c r="AA2" i="12"/>
  <c r="Z2" i="12"/>
  <c r="Y2" i="12"/>
  <c r="X2" i="12"/>
  <c r="W2" i="12"/>
  <c r="V2" i="12"/>
  <c r="U2" i="12"/>
  <c r="T2" i="12"/>
  <c r="S2" i="12"/>
  <c r="R2" i="12"/>
  <c r="Q2" i="12"/>
  <c r="P2" i="12"/>
  <c r="O2" i="12"/>
  <c r="N2" i="12"/>
  <c r="M2" i="12"/>
  <c r="L2" i="12"/>
  <c r="J2" i="12"/>
  <c r="I2" i="12"/>
  <c r="H2" i="12"/>
  <c r="G2" i="12"/>
  <c r="K2" i="12"/>
  <c r="F2" i="12"/>
  <c r="E2" i="12"/>
  <c r="D2" i="12"/>
  <c r="L140" i="8"/>
  <c r="M140" i="8"/>
  <c r="N140" i="8"/>
  <c r="O140" i="8"/>
  <c r="P140" i="8"/>
  <c r="L141" i="8"/>
  <c r="M141" i="8"/>
  <c r="N141" i="8"/>
  <c r="O141" i="8"/>
  <c r="P141" i="8"/>
  <c r="L142" i="8"/>
  <c r="M142" i="8"/>
  <c r="N142" i="8"/>
  <c r="O142" i="8"/>
  <c r="P142" i="8"/>
  <c r="L143" i="8"/>
  <c r="M143" i="8"/>
  <c r="N143" i="8"/>
  <c r="O143" i="8"/>
  <c r="P143" i="8"/>
  <c r="L144" i="8"/>
  <c r="M144" i="8"/>
  <c r="N144" i="8"/>
  <c r="O144" i="8"/>
  <c r="P144" i="8"/>
  <c r="L145" i="8"/>
  <c r="M145" i="8"/>
  <c r="N145" i="8"/>
  <c r="O145" i="8"/>
  <c r="P145" i="8"/>
  <c r="L146" i="8"/>
  <c r="M146" i="8"/>
  <c r="N146" i="8"/>
  <c r="O146" i="8"/>
  <c r="P146" i="8"/>
  <c r="L147" i="8"/>
  <c r="M147" i="8"/>
  <c r="N147" i="8"/>
  <c r="O147" i="8"/>
  <c r="P147" i="8"/>
  <c r="L148" i="8"/>
  <c r="M148" i="8"/>
  <c r="N148" i="8"/>
  <c r="O148" i="8"/>
  <c r="P148" i="8"/>
  <c r="L149" i="8"/>
  <c r="M149" i="8"/>
  <c r="N149" i="8"/>
  <c r="O149" i="8"/>
  <c r="P149" i="8"/>
  <c r="L150" i="8"/>
  <c r="M150" i="8"/>
  <c r="N150" i="8"/>
  <c r="O150" i="8"/>
  <c r="P150" i="8"/>
  <c r="L151" i="8"/>
  <c r="M151" i="8"/>
  <c r="N151" i="8"/>
  <c r="O151" i="8"/>
  <c r="P151" i="8"/>
  <c r="L152" i="8"/>
  <c r="M152" i="8"/>
  <c r="N152" i="8"/>
  <c r="O152" i="8"/>
  <c r="P152" i="8"/>
  <c r="L153" i="8"/>
  <c r="M153" i="8"/>
  <c r="N153" i="8"/>
  <c r="O153" i="8"/>
  <c r="P153" i="8"/>
  <c r="L139" i="8"/>
  <c r="M139" i="8"/>
  <c r="N139" i="8"/>
  <c r="O139" i="8"/>
  <c r="P139" i="8"/>
  <c r="L123" i="8"/>
  <c r="M123" i="8"/>
  <c r="N123" i="8"/>
  <c r="O123" i="8"/>
  <c r="P123" i="8"/>
  <c r="L157" i="8"/>
  <c r="M157" i="8"/>
  <c r="N157" i="8"/>
  <c r="O157" i="8"/>
  <c r="P157" i="8"/>
  <c r="L174" i="8"/>
  <c r="M174" i="8"/>
  <c r="N174" i="8"/>
  <c r="O174" i="8"/>
  <c r="P174" i="8"/>
  <c r="L191" i="8"/>
  <c r="M191" i="8"/>
  <c r="N191" i="8"/>
  <c r="O191" i="8"/>
  <c r="P191" i="8"/>
  <c r="L208" i="8"/>
  <c r="M208" i="8"/>
  <c r="N208" i="8"/>
  <c r="O208" i="8"/>
  <c r="P208" i="8"/>
  <c r="L225" i="8"/>
  <c r="M225" i="8"/>
  <c r="N225" i="8"/>
  <c r="O225" i="8"/>
  <c r="P225" i="8"/>
  <c r="L242" i="8"/>
  <c r="M242" i="8"/>
  <c r="N242" i="8"/>
  <c r="O242" i="8"/>
  <c r="P242" i="8"/>
  <c r="L259" i="8"/>
  <c r="M259" i="8"/>
  <c r="N259" i="8"/>
  <c r="O259" i="8"/>
  <c r="P259" i="8"/>
  <c r="L276" i="8"/>
  <c r="M276" i="8"/>
  <c r="N276" i="8"/>
  <c r="O276" i="8"/>
  <c r="P276" i="8"/>
  <c r="L293" i="8"/>
  <c r="M293" i="8"/>
  <c r="N293" i="8"/>
  <c r="O293" i="8"/>
  <c r="P293" i="8"/>
  <c r="L310" i="8"/>
  <c r="M310" i="8"/>
  <c r="N310" i="8"/>
  <c r="O310" i="8"/>
  <c r="P310" i="8"/>
  <c r="L327" i="8"/>
  <c r="M327" i="8"/>
  <c r="N327" i="8"/>
  <c r="O327" i="8"/>
  <c r="P327" i="8"/>
  <c r="L344" i="8"/>
  <c r="M344" i="8"/>
  <c r="N344" i="8"/>
  <c r="O344" i="8"/>
  <c r="P344" i="8"/>
  <c r="L361" i="8"/>
  <c r="M361" i="8"/>
  <c r="N361" i="8"/>
  <c r="O361" i="8"/>
  <c r="P361" i="8"/>
  <c r="L378" i="8"/>
  <c r="M378" i="8"/>
  <c r="N378" i="8"/>
  <c r="O378" i="8"/>
  <c r="P378" i="8"/>
  <c r="L395" i="8"/>
  <c r="M395" i="8"/>
  <c r="N395" i="8"/>
  <c r="O395" i="8"/>
  <c r="P395" i="8"/>
  <c r="L412" i="8"/>
  <c r="M412" i="8"/>
  <c r="N412" i="8"/>
  <c r="O412" i="8"/>
  <c r="P412" i="8"/>
  <c r="L429" i="8"/>
  <c r="M429" i="8"/>
  <c r="N429" i="8"/>
  <c r="O429" i="8"/>
  <c r="P429" i="8"/>
  <c r="L446" i="8"/>
  <c r="M446" i="8"/>
  <c r="N446" i="8"/>
  <c r="O446" i="8"/>
  <c r="P446" i="8"/>
  <c r="L463" i="8"/>
  <c r="M463" i="8"/>
  <c r="N463" i="8"/>
  <c r="O463" i="8"/>
  <c r="P463" i="8"/>
  <c r="L480" i="8"/>
  <c r="M480" i="8"/>
  <c r="N480" i="8"/>
  <c r="O480" i="8"/>
  <c r="P480" i="8"/>
  <c r="L497" i="8"/>
  <c r="M497" i="8"/>
  <c r="N497" i="8"/>
  <c r="O497" i="8"/>
  <c r="P497" i="8"/>
  <c r="L514" i="8"/>
  <c r="M514" i="8"/>
  <c r="N514" i="8"/>
  <c r="O514" i="8"/>
  <c r="P514" i="8"/>
  <c r="L531" i="8"/>
  <c r="M531" i="8"/>
  <c r="N531" i="8"/>
  <c r="O531" i="8"/>
  <c r="P531" i="8"/>
  <c r="Q4" i="8"/>
  <c r="L124" i="8"/>
  <c r="M124" i="8"/>
  <c r="N124" i="8"/>
  <c r="O124" i="8"/>
  <c r="P124" i="8"/>
  <c r="L158" i="8"/>
  <c r="M158" i="8"/>
  <c r="N158" i="8"/>
  <c r="O158" i="8"/>
  <c r="P158" i="8"/>
  <c r="L175" i="8"/>
  <c r="M175" i="8"/>
  <c r="N175" i="8"/>
  <c r="O175" i="8"/>
  <c r="P175" i="8"/>
  <c r="L192" i="8"/>
  <c r="M192" i="8"/>
  <c r="N192" i="8"/>
  <c r="O192" i="8"/>
  <c r="P192" i="8"/>
  <c r="L209" i="8"/>
  <c r="M209" i="8"/>
  <c r="N209" i="8"/>
  <c r="O209" i="8"/>
  <c r="P209" i="8"/>
  <c r="L226" i="8"/>
  <c r="M226" i="8"/>
  <c r="N226" i="8"/>
  <c r="O226" i="8"/>
  <c r="P226" i="8"/>
  <c r="L243" i="8"/>
  <c r="M243" i="8"/>
  <c r="N243" i="8"/>
  <c r="O243" i="8"/>
  <c r="P243" i="8"/>
  <c r="L260" i="8"/>
  <c r="M260" i="8"/>
  <c r="N260" i="8"/>
  <c r="O260" i="8"/>
  <c r="P260" i="8"/>
  <c r="L277" i="8"/>
  <c r="M277" i="8"/>
  <c r="N277" i="8"/>
  <c r="O277" i="8"/>
  <c r="P277" i="8"/>
  <c r="L294" i="8"/>
  <c r="M294" i="8"/>
  <c r="N294" i="8"/>
  <c r="O294" i="8"/>
  <c r="P294" i="8"/>
  <c r="L311" i="8"/>
  <c r="M311" i="8"/>
  <c r="N311" i="8"/>
  <c r="O311" i="8"/>
  <c r="P311" i="8"/>
  <c r="L328" i="8"/>
  <c r="M328" i="8"/>
  <c r="N328" i="8"/>
  <c r="O328" i="8"/>
  <c r="P328" i="8"/>
  <c r="L345" i="8"/>
  <c r="M345" i="8"/>
  <c r="N345" i="8"/>
  <c r="O345" i="8"/>
  <c r="P345" i="8"/>
  <c r="L362" i="8"/>
  <c r="M362" i="8"/>
  <c r="N362" i="8"/>
  <c r="O362" i="8"/>
  <c r="P362" i="8"/>
  <c r="L379" i="8"/>
  <c r="M379" i="8"/>
  <c r="N379" i="8"/>
  <c r="O379" i="8"/>
  <c r="P379" i="8"/>
  <c r="L396" i="8"/>
  <c r="M396" i="8"/>
  <c r="N396" i="8"/>
  <c r="O396" i="8"/>
  <c r="P396" i="8"/>
  <c r="L413" i="8"/>
  <c r="M413" i="8"/>
  <c r="N413" i="8"/>
  <c r="O413" i="8"/>
  <c r="P413" i="8"/>
  <c r="L430" i="8"/>
  <c r="M430" i="8"/>
  <c r="N430" i="8"/>
  <c r="O430" i="8"/>
  <c r="P430" i="8"/>
  <c r="L447" i="8"/>
  <c r="M447" i="8"/>
  <c r="N447" i="8"/>
  <c r="O447" i="8"/>
  <c r="P447" i="8"/>
  <c r="L464" i="8"/>
  <c r="M464" i="8"/>
  <c r="N464" i="8"/>
  <c r="O464" i="8"/>
  <c r="P464" i="8"/>
  <c r="L481" i="8"/>
  <c r="M481" i="8"/>
  <c r="N481" i="8"/>
  <c r="O481" i="8"/>
  <c r="P481" i="8"/>
  <c r="L498" i="8"/>
  <c r="M498" i="8"/>
  <c r="N498" i="8"/>
  <c r="O498" i="8"/>
  <c r="P498" i="8"/>
  <c r="L515" i="8"/>
  <c r="M515" i="8"/>
  <c r="N515" i="8"/>
  <c r="O515" i="8"/>
  <c r="P515" i="8"/>
  <c r="L532" i="8"/>
  <c r="M532" i="8"/>
  <c r="N532" i="8"/>
  <c r="O532" i="8"/>
  <c r="P532" i="8"/>
  <c r="Q5" i="8"/>
  <c r="L125" i="8"/>
  <c r="M125" i="8"/>
  <c r="N125" i="8"/>
  <c r="O125" i="8"/>
  <c r="P125" i="8"/>
  <c r="L159" i="8"/>
  <c r="M159" i="8"/>
  <c r="N159" i="8"/>
  <c r="O159" i="8"/>
  <c r="P159" i="8"/>
  <c r="L176" i="8"/>
  <c r="M176" i="8"/>
  <c r="N176" i="8"/>
  <c r="O176" i="8"/>
  <c r="P176" i="8"/>
  <c r="L193" i="8"/>
  <c r="M193" i="8"/>
  <c r="N193" i="8"/>
  <c r="O193" i="8"/>
  <c r="P193" i="8"/>
  <c r="L210" i="8"/>
  <c r="M210" i="8"/>
  <c r="N210" i="8"/>
  <c r="O210" i="8"/>
  <c r="P210" i="8"/>
  <c r="L227" i="8"/>
  <c r="M227" i="8"/>
  <c r="N227" i="8"/>
  <c r="O227" i="8"/>
  <c r="P227" i="8"/>
  <c r="L244" i="8"/>
  <c r="M244" i="8"/>
  <c r="N244" i="8"/>
  <c r="O244" i="8"/>
  <c r="P244" i="8"/>
  <c r="L261" i="8"/>
  <c r="M261" i="8"/>
  <c r="N261" i="8"/>
  <c r="O261" i="8"/>
  <c r="P261" i="8"/>
  <c r="L278" i="8"/>
  <c r="M278" i="8"/>
  <c r="N278" i="8"/>
  <c r="O278" i="8"/>
  <c r="P278" i="8"/>
  <c r="L295" i="8"/>
  <c r="M295" i="8"/>
  <c r="N295" i="8"/>
  <c r="O295" i="8"/>
  <c r="P295" i="8"/>
  <c r="L312" i="8"/>
  <c r="M312" i="8"/>
  <c r="N312" i="8"/>
  <c r="O312" i="8"/>
  <c r="P312" i="8"/>
  <c r="L329" i="8"/>
  <c r="M329" i="8"/>
  <c r="N329" i="8"/>
  <c r="O329" i="8"/>
  <c r="P329" i="8"/>
  <c r="L346" i="8"/>
  <c r="M346" i="8"/>
  <c r="N346" i="8"/>
  <c r="O346" i="8"/>
  <c r="P346" i="8"/>
  <c r="L363" i="8"/>
  <c r="M363" i="8"/>
  <c r="N363" i="8"/>
  <c r="O363" i="8"/>
  <c r="P363" i="8"/>
  <c r="L380" i="8"/>
  <c r="M380" i="8"/>
  <c r="N380" i="8"/>
  <c r="O380" i="8"/>
  <c r="P380" i="8"/>
  <c r="L397" i="8"/>
  <c r="M397" i="8"/>
  <c r="N397" i="8"/>
  <c r="O397" i="8"/>
  <c r="P397" i="8"/>
  <c r="L414" i="8"/>
  <c r="M414" i="8"/>
  <c r="N414" i="8"/>
  <c r="O414" i="8"/>
  <c r="P414" i="8"/>
  <c r="L431" i="8"/>
  <c r="M431" i="8"/>
  <c r="N431" i="8"/>
  <c r="O431" i="8"/>
  <c r="P431" i="8"/>
  <c r="L448" i="8"/>
  <c r="M448" i="8"/>
  <c r="N448" i="8"/>
  <c r="O448" i="8"/>
  <c r="P448" i="8"/>
  <c r="L465" i="8"/>
  <c r="M465" i="8"/>
  <c r="N465" i="8"/>
  <c r="O465" i="8"/>
  <c r="P465" i="8"/>
  <c r="L482" i="8"/>
  <c r="M482" i="8"/>
  <c r="N482" i="8"/>
  <c r="O482" i="8"/>
  <c r="P482" i="8"/>
  <c r="L499" i="8"/>
  <c r="M499" i="8"/>
  <c r="N499" i="8"/>
  <c r="O499" i="8"/>
  <c r="P499" i="8"/>
  <c r="L516" i="8"/>
  <c r="M516" i="8"/>
  <c r="N516" i="8"/>
  <c r="O516" i="8"/>
  <c r="P516" i="8"/>
  <c r="L533" i="8"/>
  <c r="M533" i="8"/>
  <c r="N533" i="8"/>
  <c r="O533" i="8"/>
  <c r="P533" i="8"/>
  <c r="Q6" i="8"/>
  <c r="L126" i="8"/>
  <c r="M126" i="8"/>
  <c r="N126" i="8"/>
  <c r="O126" i="8"/>
  <c r="P126" i="8"/>
  <c r="L160" i="8"/>
  <c r="M160" i="8"/>
  <c r="N160" i="8"/>
  <c r="O160" i="8"/>
  <c r="P160" i="8"/>
  <c r="L177" i="8"/>
  <c r="M177" i="8"/>
  <c r="N177" i="8"/>
  <c r="O177" i="8"/>
  <c r="P177" i="8"/>
  <c r="L194" i="8"/>
  <c r="M194" i="8"/>
  <c r="N194" i="8"/>
  <c r="O194" i="8"/>
  <c r="P194" i="8"/>
  <c r="L211" i="8"/>
  <c r="M211" i="8"/>
  <c r="N211" i="8"/>
  <c r="O211" i="8"/>
  <c r="P211" i="8"/>
  <c r="L228" i="8"/>
  <c r="M228" i="8"/>
  <c r="N228" i="8"/>
  <c r="O228" i="8"/>
  <c r="P228" i="8"/>
  <c r="L245" i="8"/>
  <c r="M245" i="8"/>
  <c r="N245" i="8"/>
  <c r="O245" i="8"/>
  <c r="P245" i="8"/>
  <c r="L262" i="8"/>
  <c r="M262" i="8"/>
  <c r="N262" i="8"/>
  <c r="O262" i="8"/>
  <c r="P262" i="8"/>
  <c r="L279" i="8"/>
  <c r="M279" i="8"/>
  <c r="N279" i="8"/>
  <c r="O279" i="8"/>
  <c r="P279" i="8"/>
  <c r="L296" i="8"/>
  <c r="M296" i="8"/>
  <c r="N296" i="8"/>
  <c r="O296" i="8"/>
  <c r="P296" i="8"/>
  <c r="L313" i="8"/>
  <c r="M313" i="8"/>
  <c r="N313" i="8"/>
  <c r="O313" i="8"/>
  <c r="P313" i="8"/>
  <c r="L330" i="8"/>
  <c r="M330" i="8"/>
  <c r="N330" i="8"/>
  <c r="O330" i="8"/>
  <c r="P330" i="8"/>
  <c r="L347" i="8"/>
  <c r="M347" i="8"/>
  <c r="N347" i="8"/>
  <c r="O347" i="8"/>
  <c r="P347" i="8"/>
  <c r="L364" i="8"/>
  <c r="M364" i="8"/>
  <c r="N364" i="8"/>
  <c r="O364" i="8"/>
  <c r="P364" i="8"/>
  <c r="L381" i="8"/>
  <c r="M381" i="8"/>
  <c r="N381" i="8"/>
  <c r="O381" i="8"/>
  <c r="P381" i="8"/>
  <c r="L398" i="8"/>
  <c r="M398" i="8"/>
  <c r="N398" i="8"/>
  <c r="O398" i="8"/>
  <c r="P398" i="8"/>
  <c r="L415" i="8"/>
  <c r="M415" i="8"/>
  <c r="N415" i="8"/>
  <c r="O415" i="8"/>
  <c r="P415" i="8"/>
  <c r="L432" i="8"/>
  <c r="M432" i="8"/>
  <c r="N432" i="8"/>
  <c r="O432" i="8"/>
  <c r="P432" i="8"/>
  <c r="L449" i="8"/>
  <c r="M449" i="8"/>
  <c r="N449" i="8"/>
  <c r="O449" i="8"/>
  <c r="P449" i="8"/>
  <c r="L466" i="8"/>
  <c r="M466" i="8"/>
  <c r="N466" i="8"/>
  <c r="O466" i="8"/>
  <c r="P466" i="8"/>
  <c r="L483" i="8"/>
  <c r="M483" i="8"/>
  <c r="N483" i="8"/>
  <c r="O483" i="8"/>
  <c r="P483" i="8"/>
  <c r="L500" i="8"/>
  <c r="M500" i="8"/>
  <c r="N500" i="8"/>
  <c r="O500" i="8"/>
  <c r="P500" i="8"/>
  <c r="L517" i="8"/>
  <c r="M517" i="8"/>
  <c r="N517" i="8"/>
  <c r="O517" i="8"/>
  <c r="P517" i="8"/>
  <c r="L534" i="8"/>
  <c r="M534" i="8"/>
  <c r="N534" i="8"/>
  <c r="O534" i="8"/>
  <c r="P534" i="8"/>
  <c r="Q7" i="8"/>
  <c r="L127" i="8"/>
  <c r="M127" i="8"/>
  <c r="N127" i="8"/>
  <c r="O127" i="8"/>
  <c r="P127" i="8"/>
  <c r="L161" i="8"/>
  <c r="M161" i="8"/>
  <c r="N161" i="8"/>
  <c r="O161" i="8"/>
  <c r="P161" i="8"/>
  <c r="L178" i="8"/>
  <c r="M178" i="8"/>
  <c r="N178" i="8"/>
  <c r="O178" i="8"/>
  <c r="P178" i="8"/>
  <c r="L195" i="8"/>
  <c r="M195" i="8"/>
  <c r="N195" i="8"/>
  <c r="O195" i="8"/>
  <c r="P195" i="8"/>
  <c r="L212" i="8"/>
  <c r="M212" i="8"/>
  <c r="N212" i="8"/>
  <c r="O212" i="8"/>
  <c r="P212" i="8"/>
  <c r="L229" i="8"/>
  <c r="M229" i="8"/>
  <c r="N229" i="8"/>
  <c r="O229" i="8"/>
  <c r="P229" i="8"/>
  <c r="L246" i="8"/>
  <c r="M246" i="8"/>
  <c r="N246" i="8"/>
  <c r="O246" i="8"/>
  <c r="P246" i="8"/>
  <c r="L263" i="8"/>
  <c r="M263" i="8"/>
  <c r="N263" i="8"/>
  <c r="O263" i="8"/>
  <c r="P263" i="8"/>
  <c r="L280" i="8"/>
  <c r="M280" i="8"/>
  <c r="N280" i="8"/>
  <c r="O280" i="8"/>
  <c r="P280" i="8"/>
  <c r="L297" i="8"/>
  <c r="M297" i="8"/>
  <c r="N297" i="8"/>
  <c r="O297" i="8"/>
  <c r="P297" i="8"/>
  <c r="L314" i="8"/>
  <c r="M314" i="8"/>
  <c r="N314" i="8"/>
  <c r="O314" i="8"/>
  <c r="P314" i="8"/>
  <c r="L331" i="8"/>
  <c r="M331" i="8"/>
  <c r="N331" i="8"/>
  <c r="O331" i="8"/>
  <c r="P331" i="8"/>
  <c r="L348" i="8"/>
  <c r="M348" i="8"/>
  <c r="N348" i="8"/>
  <c r="O348" i="8"/>
  <c r="P348" i="8"/>
  <c r="L365" i="8"/>
  <c r="M365" i="8"/>
  <c r="N365" i="8"/>
  <c r="O365" i="8"/>
  <c r="P365" i="8"/>
  <c r="L382" i="8"/>
  <c r="M382" i="8"/>
  <c r="N382" i="8"/>
  <c r="O382" i="8"/>
  <c r="P382" i="8"/>
  <c r="L399" i="8"/>
  <c r="M399" i="8"/>
  <c r="N399" i="8"/>
  <c r="O399" i="8"/>
  <c r="P399" i="8"/>
  <c r="L416" i="8"/>
  <c r="M416" i="8"/>
  <c r="N416" i="8"/>
  <c r="O416" i="8"/>
  <c r="P416" i="8"/>
  <c r="L433" i="8"/>
  <c r="M433" i="8"/>
  <c r="N433" i="8"/>
  <c r="O433" i="8"/>
  <c r="P433" i="8"/>
  <c r="L450" i="8"/>
  <c r="M450" i="8"/>
  <c r="N450" i="8"/>
  <c r="O450" i="8"/>
  <c r="P450" i="8"/>
  <c r="L467" i="8"/>
  <c r="M467" i="8"/>
  <c r="N467" i="8"/>
  <c r="O467" i="8"/>
  <c r="P467" i="8"/>
  <c r="L484" i="8"/>
  <c r="M484" i="8"/>
  <c r="N484" i="8"/>
  <c r="O484" i="8"/>
  <c r="P484" i="8"/>
  <c r="L501" i="8"/>
  <c r="M501" i="8"/>
  <c r="N501" i="8"/>
  <c r="O501" i="8"/>
  <c r="P501" i="8"/>
  <c r="L518" i="8"/>
  <c r="M518" i="8"/>
  <c r="N518" i="8"/>
  <c r="O518" i="8"/>
  <c r="P518" i="8"/>
  <c r="L535" i="8"/>
  <c r="M535" i="8"/>
  <c r="N535" i="8"/>
  <c r="O535" i="8"/>
  <c r="P535" i="8"/>
  <c r="Q8" i="8"/>
  <c r="L128" i="8"/>
  <c r="M128" i="8"/>
  <c r="N128" i="8"/>
  <c r="O128" i="8"/>
  <c r="P128" i="8"/>
  <c r="L162" i="8"/>
  <c r="M162" i="8"/>
  <c r="N162" i="8"/>
  <c r="O162" i="8"/>
  <c r="P162" i="8"/>
  <c r="L179" i="8"/>
  <c r="M179" i="8"/>
  <c r="N179" i="8"/>
  <c r="O179" i="8"/>
  <c r="P179" i="8"/>
  <c r="L196" i="8"/>
  <c r="M196" i="8"/>
  <c r="N196" i="8"/>
  <c r="O196" i="8"/>
  <c r="P196" i="8"/>
  <c r="L213" i="8"/>
  <c r="M213" i="8"/>
  <c r="N213" i="8"/>
  <c r="O213" i="8"/>
  <c r="P213" i="8"/>
  <c r="L230" i="8"/>
  <c r="M230" i="8"/>
  <c r="N230" i="8"/>
  <c r="O230" i="8"/>
  <c r="P230" i="8"/>
  <c r="L247" i="8"/>
  <c r="M247" i="8"/>
  <c r="N247" i="8"/>
  <c r="O247" i="8"/>
  <c r="P247" i="8"/>
  <c r="L264" i="8"/>
  <c r="M264" i="8"/>
  <c r="N264" i="8"/>
  <c r="O264" i="8"/>
  <c r="P264" i="8"/>
  <c r="L281" i="8"/>
  <c r="M281" i="8"/>
  <c r="N281" i="8"/>
  <c r="O281" i="8"/>
  <c r="P281" i="8"/>
  <c r="L298" i="8"/>
  <c r="M298" i="8"/>
  <c r="N298" i="8"/>
  <c r="O298" i="8"/>
  <c r="P298" i="8"/>
  <c r="L315" i="8"/>
  <c r="M315" i="8"/>
  <c r="N315" i="8"/>
  <c r="O315" i="8"/>
  <c r="P315" i="8"/>
  <c r="L332" i="8"/>
  <c r="M332" i="8"/>
  <c r="N332" i="8"/>
  <c r="O332" i="8"/>
  <c r="P332" i="8"/>
  <c r="L349" i="8"/>
  <c r="M349" i="8"/>
  <c r="N349" i="8"/>
  <c r="O349" i="8"/>
  <c r="P349" i="8"/>
  <c r="L366" i="8"/>
  <c r="M366" i="8"/>
  <c r="N366" i="8"/>
  <c r="O366" i="8"/>
  <c r="P366" i="8"/>
  <c r="L383" i="8"/>
  <c r="M383" i="8"/>
  <c r="N383" i="8"/>
  <c r="O383" i="8"/>
  <c r="P383" i="8"/>
  <c r="L400" i="8"/>
  <c r="M400" i="8"/>
  <c r="N400" i="8"/>
  <c r="O400" i="8"/>
  <c r="P400" i="8"/>
  <c r="L417" i="8"/>
  <c r="M417" i="8"/>
  <c r="N417" i="8"/>
  <c r="O417" i="8"/>
  <c r="P417" i="8"/>
  <c r="L434" i="8"/>
  <c r="M434" i="8"/>
  <c r="N434" i="8"/>
  <c r="O434" i="8"/>
  <c r="P434" i="8"/>
  <c r="L451" i="8"/>
  <c r="M451" i="8"/>
  <c r="N451" i="8"/>
  <c r="O451" i="8"/>
  <c r="P451" i="8"/>
  <c r="L468" i="8"/>
  <c r="M468" i="8"/>
  <c r="N468" i="8"/>
  <c r="O468" i="8"/>
  <c r="P468" i="8"/>
  <c r="L485" i="8"/>
  <c r="M485" i="8"/>
  <c r="N485" i="8"/>
  <c r="O485" i="8"/>
  <c r="P485" i="8"/>
  <c r="L502" i="8"/>
  <c r="M502" i="8"/>
  <c r="N502" i="8"/>
  <c r="O502" i="8"/>
  <c r="P502" i="8"/>
  <c r="L519" i="8"/>
  <c r="M519" i="8"/>
  <c r="N519" i="8"/>
  <c r="O519" i="8"/>
  <c r="P519" i="8"/>
  <c r="L536" i="8"/>
  <c r="M536" i="8"/>
  <c r="N536" i="8"/>
  <c r="O536" i="8"/>
  <c r="P536" i="8"/>
  <c r="Q9" i="8"/>
  <c r="L129" i="8"/>
  <c r="M129" i="8"/>
  <c r="N129" i="8"/>
  <c r="O129" i="8"/>
  <c r="P129" i="8"/>
  <c r="L163" i="8"/>
  <c r="M163" i="8"/>
  <c r="N163" i="8"/>
  <c r="O163" i="8"/>
  <c r="P163" i="8"/>
  <c r="L180" i="8"/>
  <c r="M180" i="8"/>
  <c r="N180" i="8"/>
  <c r="O180" i="8"/>
  <c r="P180" i="8"/>
  <c r="L197" i="8"/>
  <c r="M197" i="8"/>
  <c r="N197" i="8"/>
  <c r="O197" i="8"/>
  <c r="P197" i="8"/>
  <c r="L214" i="8"/>
  <c r="M214" i="8"/>
  <c r="N214" i="8"/>
  <c r="O214" i="8"/>
  <c r="P214" i="8"/>
  <c r="L231" i="8"/>
  <c r="M231" i="8"/>
  <c r="N231" i="8"/>
  <c r="O231" i="8"/>
  <c r="P231" i="8"/>
  <c r="L248" i="8"/>
  <c r="M248" i="8"/>
  <c r="N248" i="8"/>
  <c r="O248" i="8"/>
  <c r="P248" i="8"/>
  <c r="L265" i="8"/>
  <c r="M265" i="8"/>
  <c r="N265" i="8"/>
  <c r="O265" i="8"/>
  <c r="P265" i="8"/>
  <c r="L282" i="8"/>
  <c r="M282" i="8"/>
  <c r="N282" i="8"/>
  <c r="O282" i="8"/>
  <c r="P282" i="8"/>
  <c r="L299" i="8"/>
  <c r="M299" i="8"/>
  <c r="N299" i="8"/>
  <c r="O299" i="8"/>
  <c r="P299" i="8"/>
  <c r="L316" i="8"/>
  <c r="M316" i="8"/>
  <c r="N316" i="8"/>
  <c r="O316" i="8"/>
  <c r="P316" i="8"/>
  <c r="L333" i="8"/>
  <c r="M333" i="8"/>
  <c r="N333" i="8"/>
  <c r="O333" i="8"/>
  <c r="P333" i="8"/>
  <c r="L350" i="8"/>
  <c r="M350" i="8"/>
  <c r="N350" i="8"/>
  <c r="O350" i="8"/>
  <c r="P350" i="8"/>
  <c r="L367" i="8"/>
  <c r="M367" i="8"/>
  <c r="N367" i="8"/>
  <c r="O367" i="8"/>
  <c r="P367" i="8"/>
  <c r="L384" i="8"/>
  <c r="M384" i="8"/>
  <c r="N384" i="8"/>
  <c r="O384" i="8"/>
  <c r="P384" i="8"/>
  <c r="L401" i="8"/>
  <c r="M401" i="8"/>
  <c r="N401" i="8"/>
  <c r="O401" i="8"/>
  <c r="P401" i="8"/>
  <c r="L418" i="8"/>
  <c r="M418" i="8"/>
  <c r="N418" i="8"/>
  <c r="O418" i="8"/>
  <c r="P418" i="8"/>
  <c r="L435" i="8"/>
  <c r="M435" i="8"/>
  <c r="N435" i="8"/>
  <c r="O435" i="8"/>
  <c r="P435" i="8"/>
  <c r="L452" i="8"/>
  <c r="M452" i="8"/>
  <c r="N452" i="8"/>
  <c r="O452" i="8"/>
  <c r="P452" i="8"/>
  <c r="L469" i="8"/>
  <c r="M469" i="8"/>
  <c r="N469" i="8"/>
  <c r="O469" i="8"/>
  <c r="P469" i="8"/>
  <c r="L486" i="8"/>
  <c r="M486" i="8"/>
  <c r="N486" i="8"/>
  <c r="O486" i="8"/>
  <c r="P486" i="8"/>
  <c r="L503" i="8"/>
  <c r="M503" i="8"/>
  <c r="N503" i="8"/>
  <c r="O503" i="8"/>
  <c r="P503" i="8"/>
  <c r="L520" i="8"/>
  <c r="M520" i="8"/>
  <c r="N520" i="8"/>
  <c r="O520" i="8"/>
  <c r="P520" i="8"/>
  <c r="L537" i="8"/>
  <c r="M537" i="8"/>
  <c r="N537" i="8"/>
  <c r="O537" i="8"/>
  <c r="P537" i="8"/>
  <c r="Q10" i="8"/>
  <c r="L130" i="8"/>
  <c r="M130" i="8"/>
  <c r="N130" i="8"/>
  <c r="O130" i="8"/>
  <c r="P130" i="8"/>
  <c r="L164" i="8"/>
  <c r="M164" i="8"/>
  <c r="N164" i="8"/>
  <c r="O164" i="8"/>
  <c r="P164" i="8"/>
  <c r="L181" i="8"/>
  <c r="M181" i="8"/>
  <c r="N181" i="8"/>
  <c r="O181" i="8"/>
  <c r="P181" i="8"/>
  <c r="L198" i="8"/>
  <c r="M198" i="8"/>
  <c r="N198" i="8"/>
  <c r="O198" i="8"/>
  <c r="P198" i="8"/>
  <c r="L215" i="8"/>
  <c r="M215" i="8"/>
  <c r="N215" i="8"/>
  <c r="O215" i="8"/>
  <c r="P215" i="8"/>
  <c r="L232" i="8"/>
  <c r="M232" i="8"/>
  <c r="N232" i="8"/>
  <c r="O232" i="8"/>
  <c r="P232" i="8"/>
  <c r="L249" i="8"/>
  <c r="M249" i="8"/>
  <c r="N249" i="8"/>
  <c r="O249" i="8"/>
  <c r="P249" i="8"/>
  <c r="L266" i="8"/>
  <c r="M266" i="8"/>
  <c r="N266" i="8"/>
  <c r="O266" i="8"/>
  <c r="P266" i="8"/>
  <c r="L283" i="8"/>
  <c r="M283" i="8"/>
  <c r="N283" i="8"/>
  <c r="O283" i="8"/>
  <c r="P283" i="8"/>
  <c r="L300" i="8"/>
  <c r="M300" i="8"/>
  <c r="N300" i="8"/>
  <c r="O300" i="8"/>
  <c r="P300" i="8"/>
  <c r="L317" i="8"/>
  <c r="M317" i="8"/>
  <c r="N317" i="8"/>
  <c r="O317" i="8"/>
  <c r="P317" i="8"/>
  <c r="L334" i="8"/>
  <c r="M334" i="8"/>
  <c r="N334" i="8"/>
  <c r="O334" i="8"/>
  <c r="P334" i="8"/>
  <c r="L351" i="8"/>
  <c r="M351" i="8"/>
  <c r="N351" i="8"/>
  <c r="O351" i="8"/>
  <c r="P351" i="8"/>
  <c r="L368" i="8"/>
  <c r="M368" i="8"/>
  <c r="N368" i="8"/>
  <c r="O368" i="8"/>
  <c r="P368" i="8"/>
  <c r="L385" i="8"/>
  <c r="M385" i="8"/>
  <c r="N385" i="8"/>
  <c r="O385" i="8"/>
  <c r="P385" i="8"/>
  <c r="L402" i="8"/>
  <c r="M402" i="8"/>
  <c r="N402" i="8"/>
  <c r="O402" i="8"/>
  <c r="P402" i="8"/>
  <c r="L419" i="8"/>
  <c r="M419" i="8"/>
  <c r="N419" i="8"/>
  <c r="O419" i="8"/>
  <c r="P419" i="8"/>
  <c r="L436" i="8"/>
  <c r="M436" i="8"/>
  <c r="N436" i="8"/>
  <c r="O436" i="8"/>
  <c r="P436" i="8"/>
  <c r="L453" i="8"/>
  <c r="M453" i="8"/>
  <c r="N453" i="8"/>
  <c r="O453" i="8"/>
  <c r="P453" i="8"/>
  <c r="L470" i="8"/>
  <c r="M470" i="8"/>
  <c r="N470" i="8"/>
  <c r="O470" i="8"/>
  <c r="P470" i="8"/>
  <c r="L487" i="8"/>
  <c r="M487" i="8"/>
  <c r="N487" i="8"/>
  <c r="O487" i="8"/>
  <c r="P487" i="8"/>
  <c r="L504" i="8"/>
  <c r="M504" i="8"/>
  <c r="N504" i="8"/>
  <c r="O504" i="8"/>
  <c r="P504" i="8"/>
  <c r="L521" i="8"/>
  <c r="M521" i="8"/>
  <c r="N521" i="8"/>
  <c r="O521" i="8"/>
  <c r="P521" i="8"/>
  <c r="L538" i="8"/>
  <c r="M538" i="8"/>
  <c r="N538" i="8"/>
  <c r="O538" i="8"/>
  <c r="P538" i="8"/>
  <c r="Q11" i="8"/>
  <c r="L131" i="8"/>
  <c r="M131" i="8"/>
  <c r="N131" i="8"/>
  <c r="O131" i="8"/>
  <c r="P131" i="8"/>
  <c r="L165" i="8"/>
  <c r="M165" i="8"/>
  <c r="N165" i="8"/>
  <c r="O165" i="8"/>
  <c r="P165" i="8"/>
  <c r="L182" i="8"/>
  <c r="M182" i="8"/>
  <c r="N182" i="8"/>
  <c r="O182" i="8"/>
  <c r="P182" i="8"/>
  <c r="L199" i="8"/>
  <c r="M199" i="8"/>
  <c r="N199" i="8"/>
  <c r="O199" i="8"/>
  <c r="P199" i="8"/>
  <c r="L216" i="8"/>
  <c r="M216" i="8"/>
  <c r="N216" i="8"/>
  <c r="O216" i="8"/>
  <c r="P216" i="8"/>
  <c r="L233" i="8"/>
  <c r="M233" i="8"/>
  <c r="N233" i="8"/>
  <c r="O233" i="8"/>
  <c r="P233" i="8"/>
  <c r="L250" i="8"/>
  <c r="M250" i="8"/>
  <c r="N250" i="8"/>
  <c r="O250" i="8"/>
  <c r="P250" i="8"/>
  <c r="L267" i="8"/>
  <c r="M267" i="8"/>
  <c r="N267" i="8"/>
  <c r="O267" i="8"/>
  <c r="P267" i="8"/>
  <c r="L284" i="8"/>
  <c r="M284" i="8"/>
  <c r="N284" i="8"/>
  <c r="O284" i="8"/>
  <c r="P284" i="8"/>
  <c r="L301" i="8"/>
  <c r="M301" i="8"/>
  <c r="N301" i="8"/>
  <c r="O301" i="8"/>
  <c r="P301" i="8"/>
  <c r="L318" i="8"/>
  <c r="M318" i="8"/>
  <c r="N318" i="8"/>
  <c r="O318" i="8"/>
  <c r="P318" i="8"/>
  <c r="L335" i="8"/>
  <c r="M335" i="8"/>
  <c r="N335" i="8"/>
  <c r="O335" i="8"/>
  <c r="P335" i="8"/>
  <c r="L352" i="8"/>
  <c r="M352" i="8"/>
  <c r="N352" i="8"/>
  <c r="O352" i="8"/>
  <c r="P352" i="8"/>
  <c r="L369" i="8"/>
  <c r="M369" i="8"/>
  <c r="N369" i="8"/>
  <c r="O369" i="8"/>
  <c r="P369" i="8"/>
  <c r="L386" i="8"/>
  <c r="M386" i="8"/>
  <c r="N386" i="8"/>
  <c r="O386" i="8"/>
  <c r="P386" i="8"/>
  <c r="L403" i="8"/>
  <c r="M403" i="8"/>
  <c r="N403" i="8"/>
  <c r="O403" i="8"/>
  <c r="P403" i="8"/>
  <c r="L420" i="8"/>
  <c r="M420" i="8"/>
  <c r="N420" i="8"/>
  <c r="O420" i="8"/>
  <c r="P420" i="8"/>
  <c r="L437" i="8"/>
  <c r="M437" i="8"/>
  <c r="N437" i="8"/>
  <c r="O437" i="8"/>
  <c r="P437" i="8"/>
  <c r="L454" i="8"/>
  <c r="M454" i="8"/>
  <c r="N454" i="8"/>
  <c r="O454" i="8"/>
  <c r="P454" i="8"/>
  <c r="L471" i="8"/>
  <c r="M471" i="8"/>
  <c r="N471" i="8"/>
  <c r="O471" i="8"/>
  <c r="P471" i="8"/>
  <c r="L488" i="8"/>
  <c r="M488" i="8"/>
  <c r="N488" i="8"/>
  <c r="O488" i="8"/>
  <c r="P488" i="8"/>
  <c r="L505" i="8"/>
  <c r="M505" i="8"/>
  <c r="N505" i="8"/>
  <c r="O505" i="8"/>
  <c r="P505" i="8"/>
  <c r="L522" i="8"/>
  <c r="M522" i="8"/>
  <c r="N522" i="8"/>
  <c r="O522" i="8"/>
  <c r="P522" i="8"/>
  <c r="L539" i="8"/>
  <c r="M539" i="8"/>
  <c r="N539" i="8"/>
  <c r="O539" i="8"/>
  <c r="P539" i="8"/>
  <c r="Q12" i="8"/>
  <c r="L132" i="8"/>
  <c r="M132" i="8"/>
  <c r="N132" i="8"/>
  <c r="O132" i="8"/>
  <c r="P132" i="8"/>
  <c r="L166" i="8"/>
  <c r="M166" i="8"/>
  <c r="N166" i="8"/>
  <c r="O166" i="8"/>
  <c r="P166" i="8"/>
  <c r="L183" i="8"/>
  <c r="M183" i="8"/>
  <c r="N183" i="8"/>
  <c r="O183" i="8"/>
  <c r="P183" i="8"/>
  <c r="L200" i="8"/>
  <c r="M200" i="8"/>
  <c r="N200" i="8"/>
  <c r="O200" i="8"/>
  <c r="P200" i="8"/>
  <c r="L217" i="8"/>
  <c r="M217" i="8"/>
  <c r="N217" i="8"/>
  <c r="O217" i="8"/>
  <c r="P217" i="8"/>
  <c r="L234" i="8"/>
  <c r="M234" i="8"/>
  <c r="N234" i="8"/>
  <c r="O234" i="8"/>
  <c r="P234" i="8"/>
  <c r="L251" i="8"/>
  <c r="M251" i="8"/>
  <c r="N251" i="8"/>
  <c r="O251" i="8"/>
  <c r="P251" i="8"/>
  <c r="L268" i="8"/>
  <c r="M268" i="8"/>
  <c r="N268" i="8"/>
  <c r="O268" i="8"/>
  <c r="P268" i="8"/>
  <c r="L285" i="8"/>
  <c r="M285" i="8"/>
  <c r="N285" i="8"/>
  <c r="O285" i="8"/>
  <c r="P285" i="8"/>
  <c r="L302" i="8"/>
  <c r="M302" i="8"/>
  <c r="N302" i="8"/>
  <c r="O302" i="8"/>
  <c r="P302" i="8"/>
  <c r="L319" i="8"/>
  <c r="M319" i="8"/>
  <c r="N319" i="8"/>
  <c r="O319" i="8"/>
  <c r="P319" i="8"/>
  <c r="L336" i="8"/>
  <c r="M336" i="8"/>
  <c r="N336" i="8"/>
  <c r="O336" i="8"/>
  <c r="P336" i="8"/>
  <c r="L353" i="8"/>
  <c r="M353" i="8"/>
  <c r="N353" i="8"/>
  <c r="O353" i="8"/>
  <c r="P353" i="8"/>
  <c r="L370" i="8"/>
  <c r="M370" i="8"/>
  <c r="N370" i="8"/>
  <c r="O370" i="8"/>
  <c r="P370" i="8"/>
  <c r="L387" i="8"/>
  <c r="M387" i="8"/>
  <c r="N387" i="8"/>
  <c r="O387" i="8"/>
  <c r="P387" i="8"/>
  <c r="L404" i="8"/>
  <c r="M404" i="8"/>
  <c r="N404" i="8"/>
  <c r="O404" i="8"/>
  <c r="P404" i="8"/>
  <c r="L421" i="8"/>
  <c r="M421" i="8"/>
  <c r="N421" i="8"/>
  <c r="O421" i="8"/>
  <c r="P421" i="8"/>
  <c r="L438" i="8"/>
  <c r="M438" i="8"/>
  <c r="N438" i="8"/>
  <c r="O438" i="8"/>
  <c r="P438" i="8"/>
  <c r="L455" i="8"/>
  <c r="M455" i="8"/>
  <c r="N455" i="8"/>
  <c r="O455" i="8"/>
  <c r="P455" i="8"/>
  <c r="L472" i="8"/>
  <c r="M472" i="8"/>
  <c r="N472" i="8"/>
  <c r="O472" i="8"/>
  <c r="P472" i="8"/>
  <c r="L489" i="8"/>
  <c r="M489" i="8"/>
  <c r="N489" i="8"/>
  <c r="O489" i="8"/>
  <c r="P489" i="8"/>
  <c r="L506" i="8"/>
  <c r="M506" i="8"/>
  <c r="N506" i="8"/>
  <c r="O506" i="8"/>
  <c r="P506" i="8"/>
  <c r="L523" i="8"/>
  <c r="M523" i="8"/>
  <c r="N523" i="8"/>
  <c r="O523" i="8"/>
  <c r="P523" i="8"/>
  <c r="L540" i="8"/>
  <c r="M540" i="8"/>
  <c r="N540" i="8"/>
  <c r="O540" i="8"/>
  <c r="P540" i="8"/>
  <c r="Q13" i="8"/>
  <c r="L133" i="8"/>
  <c r="M133" i="8"/>
  <c r="N133" i="8"/>
  <c r="O133" i="8"/>
  <c r="P133" i="8"/>
  <c r="L167" i="8"/>
  <c r="M167" i="8"/>
  <c r="N167" i="8"/>
  <c r="O167" i="8"/>
  <c r="P167" i="8"/>
  <c r="L184" i="8"/>
  <c r="M184" i="8"/>
  <c r="N184" i="8"/>
  <c r="O184" i="8"/>
  <c r="P184" i="8"/>
  <c r="L201" i="8"/>
  <c r="M201" i="8"/>
  <c r="N201" i="8"/>
  <c r="O201" i="8"/>
  <c r="P201" i="8"/>
  <c r="L218" i="8"/>
  <c r="M218" i="8"/>
  <c r="N218" i="8"/>
  <c r="O218" i="8"/>
  <c r="P218" i="8"/>
  <c r="L235" i="8"/>
  <c r="M235" i="8"/>
  <c r="N235" i="8"/>
  <c r="O235" i="8"/>
  <c r="P235" i="8"/>
  <c r="L252" i="8"/>
  <c r="M252" i="8"/>
  <c r="N252" i="8"/>
  <c r="O252" i="8"/>
  <c r="P252" i="8"/>
  <c r="L269" i="8"/>
  <c r="M269" i="8"/>
  <c r="N269" i="8"/>
  <c r="O269" i="8"/>
  <c r="P269" i="8"/>
  <c r="L286" i="8"/>
  <c r="M286" i="8"/>
  <c r="N286" i="8"/>
  <c r="O286" i="8"/>
  <c r="P286" i="8"/>
  <c r="L303" i="8"/>
  <c r="M303" i="8"/>
  <c r="N303" i="8"/>
  <c r="O303" i="8"/>
  <c r="P303" i="8"/>
  <c r="L320" i="8"/>
  <c r="M320" i="8"/>
  <c r="N320" i="8"/>
  <c r="O320" i="8"/>
  <c r="P320" i="8"/>
  <c r="L337" i="8"/>
  <c r="M337" i="8"/>
  <c r="N337" i="8"/>
  <c r="O337" i="8"/>
  <c r="P337" i="8"/>
  <c r="L354" i="8"/>
  <c r="M354" i="8"/>
  <c r="N354" i="8"/>
  <c r="O354" i="8"/>
  <c r="P354" i="8"/>
  <c r="L371" i="8"/>
  <c r="M371" i="8"/>
  <c r="N371" i="8"/>
  <c r="O371" i="8"/>
  <c r="P371" i="8"/>
  <c r="L388" i="8"/>
  <c r="M388" i="8"/>
  <c r="N388" i="8"/>
  <c r="O388" i="8"/>
  <c r="P388" i="8"/>
  <c r="L405" i="8"/>
  <c r="M405" i="8"/>
  <c r="N405" i="8"/>
  <c r="O405" i="8"/>
  <c r="P405" i="8"/>
  <c r="L422" i="8"/>
  <c r="M422" i="8"/>
  <c r="N422" i="8"/>
  <c r="O422" i="8"/>
  <c r="P422" i="8"/>
  <c r="L439" i="8"/>
  <c r="M439" i="8"/>
  <c r="N439" i="8"/>
  <c r="O439" i="8"/>
  <c r="P439" i="8"/>
  <c r="L456" i="8"/>
  <c r="M456" i="8"/>
  <c r="N456" i="8"/>
  <c r="O456" i="8"/>
  <c r="P456" i="8"/>
  <c r="L473" i="8"/>
  <c r="M473" i="8"/>
  <c r="N473" i="8"/>
  <c r="O473" i="8"/>
  <c r="P473" i="8"/>
  <c r="L490" i="8"/>
  <c r="M490" i="8"/>
  <c r="N490" i="8"/>
  <c r="O490" i="8"/>
  <c r="P490" i="8"/>
  <c r="L507" i="8"/>
  <c r="M507" i="8"/>
  <c r="N507" i="8"/>
  <c r="O507" i="8"/>
  <c r="P507" i="8"/>
  <c r="L524" i="8"/>
  <c r="M524" i="8"/>
  <c r="N524" i="8"/>
  <c r="O524" i="8"/>
  <c r="P524" i="8"/>
  <c r="L541" i="8"/>
  <c r="M541" i="8"/>
  <c r="N541" i="8"/>
  <c r="O541" i="8"/>
  <c r="P541" i="8"/>
  <c r="Q14" i="8"/>
  <c r="L134" i="8"/>
  <c r="M134" i="8"/>
  <c r="N134" i="8"/>
  <c r="O134" i="8"/>
  <c r="P134" i="8"/>
  <c r="L168" i="8"/>
  <c r="M168" i="8"/>
  <c r="N168" i="8"/>
  <c r="O168" i="8"/>
  <c r="P168" i="8"/>
  <c r="L185" i="8"/>
  <c r="M185" i="8"/>
  <c r="N185" i="8"/>
  <c r="O185" i="8"/>
  <c r="P185" i="8"/>
  <c r="L202" i="8"/>
  <c r="M202" i="8"/>
  <c r="N202" i="8"/>
  <c r="O202" i="8"/>
  <c r="P202" i="8"/>
  <c r="L219" i="8"/>
  <c r="M219" i="8"/>
  <c r="N219" i="8"/>
  <c r="O219" i="8"/>
  <c r="P219" i="8"/>
  <c r="L236" i="8"/>
  <c r="M236" i="8"/>
  <c r="N236" i="8"/>
  <c r="O236" i="8"/>
  <c r="P236" i="8"/>
  <c r="L253" i="8"/>
  <c r="M253" i="8"/>
  <c r="N253" i="8"/>
  <c r="O253" i="8"/>
  <c r="P253" i="8"/>
  <c r="L270" i="8"/>
  <c r="M270" i="8"/>
  <c r="N270" i="8"/>
  <c r="O270" i="8"/>
  <c r="P270" i="8"/>
  <c r="L287" i="8"/>
  <c r="M287" i="8"/>
  <c r="N287" i="8"/>
  <c r="O287" i="8"/>
  <c r="P287" i="8"/>
  <c r="L304" i="8"/>
  <c r="M304" i="8"/>
  <c r="N304" i="8"/>
  <c r="O304" i="8"/>
  <c r="P304" i="8"/>
  <c r="L321" i="8"/>
  <c r="M321" i="8"/>
  <c r="N321" i="8"/>
  <c r="O321" i="8"/>
  <c r="P321" i="8"/>
  <c r="L338" i="8"/>
  <c r="M338" i="8"/>
  <c r="N338" i="8"/>
  <c r="O338" i="8"/>
  <c r="P338" i="8"/>
  <c r="L355" i="8"/>
  <c r="M355" i="8"/>
  <c r="N355" i="8"/>
  <c r="O355" i="8"/>
  <c r="P355" i="8"/>
  <c r="L372" i="8"/>
  <c r="M372" i="8"/>
  <c r="N372" i="8"/>
  <c r="O372" i="8"/>
  <c r="P372" i="8"/>
  <c r="L389" i="8"/>
  <c r="M389" i="8"/>
  <c r="N389" i="8"/>
  <c r="O389" i="8"/>
  <c r="P389" i="8"/>
  <c r="L406" i="8"/>
  <c r="M406" i="8"/>
  <c r="N406" i="8"/>
  <c r="O406" i="8"/>
  <c r="P406" i="8"/>
  <c r="L423" i="8"/>
  <c r="M423" i="8"/>
  <c r="N423" i="8"/>
  <c r="O423" i="8"/>
  <c r="P423" i="8"/>
  <c r="L440" i="8"/>
  <c r="M440" i="8"/>
  <c r="N440" i="8"/>
  <c r="O440" i="8"/>
  <c r="P440" i="8"/>
  <c r="L457" i="8"/>
  <c r="M457" i="8"/>
  <c r="N457" i="8"/>
  <c r="O457" i="8"/>
  <c r="P457" i="8"/>
  <c r="L474" i="8"/>
  <c r="M474" i="8"/>
  <c r="N474" i="8"/>
  <c r="O474" i="8"/>
  <c r="P474" i="8"/>
  <c r="L491" i="8"/>
  <c r="M491" i="8"/>
  <c r="N491" i="8"/>
  <c r="O491" i="8"/>
  <c r="P491" i="8"/>
  <c r="L508" i="8"/>
  <c r="M508" i="8"/>
  <c r="N508" i="8"/>
  <c r="O508" i="8"/>
  <c r="P508" i="8"/>
  <c r="L525" i="8"/>
  <c r="M525" i="8"/>
  <c r="N525" i="8"/>
  <c r="O525" i="8"/>
  <c r="P525" i="8"/>
  <c r="L542" i="8"/>
  <c r="M542" i="8"/>
  <c r="N542" i="8"/>
  <c r="O542" i="8"/>
  <c r="P542" i="8"/>
  <c r="Q15" i="8"/>
  <c r="L135" i="8"/>
  <c r="M135" i="8"/>
  <c r="N135" i="8"/>
  <c r="O135" i="8"/>
  <c r="P135" i="8"/>
  <c r="L169" i="8"/>
  <c r="M169" i="8"/>
  <c r="N169" i="8"/>
  <c r="O169" i="8"/>
  <c r="P169" i="8"/>
  <c r="L186" i="8"/>
  <c r="M186" i="8"/>
  <c r="N186" i="8"/>
  <c r="O186" i="8"/>
  <c r="P186" i="8"/>
  <c r="L203" i="8"/>
  <c r="M203" i="8"/>
  <c r="N203" i="8"/>
  <c r="O203" i="8"/>
  <c r="P203" i="8"/>
  <c r="L220" i="8"/>
  <c r="M220" i="8"/>
  <c r="N220" i="8"/>
  <c r="O220" i="8"/>
  <c r="P220" i="8"/>
  <c r="L237" i="8"/>
  <c r="M237" i="8"/>
  <c r="N237" i="8"/>
  <c r="O237" i="8"/>
  <c r="P237" i="8"/>
  <c r="L254" i="8"/>
  <c r="M254" i="8"/>
  <c r="N254" i="8"/>
  <c r="O254" i="8"/>
  <c r="P254" i="8"/>
  <c r="L271" i="8"/>
  <c r="M271" i="8"/>
  <c r="N271" i="8"/>
  <c r="O271" i="8"/>
  <c r="P271" i="8"/>
  <c r="L288" i="8"/>
  <c r="M288" i="8"/>
  <c r="N288" i="8"/>
  <c r="O288" i="8"/>
  <c r="P288" i="8"/>
  <c r="L305" i="8"/>
  <c r="M305" i="8"/>
  <c r="N305" i="8"/>
  <c r="O305" i="8"/>
  <c r="P305" i="8"/>
  <c r="L322" i="8"/>
  <c r="M322" i="8"/>
  <c r="N322" i="8"/>
  <c r="O322" i="8"/>
  <c r="P322" i="8"/>
  <c r="L339" i="8"/>
  <c r="M339" i="8"/>
  <c r="N339" i="8"/>
  <c r="O339" i="8"/>
  <c r="P339" i="8"/>
  <c r="L356" i="8"/>
  <c r="M356" i="8"/>
  <c r="N356" i="8"/>
  <c r="O356" i="8"/>
  <c r="P356" i="8"/>
  <c r="L373" i="8"/>
  <c r="M373" i="8"/>
  <c r="N373" i="8"/>
  <c r="O373" i="8"/>
  <c r="P373" i="8"/>
  <c r="L390" i="8"/>
  <c r="M390" i="8"/>
  <c r="N390" i="8"/>
  <c r="O390" i="8"/>
  <c r="P390" i="8"/>
  <c r="L407" i="8"/>
  <c r="M407" i="8"/>
  <c r="N407" i="8"/>
  <c r="O407" i="8"/>
  <c r="P407" i="8"/>
  <c r="L424" i="8"/>
  <c r="M424" i="8"/>
  <c r="N424" i="8"/>
  <c r="O424" i="8"/>
  <c r="P424" i="8"/>
  <c r="L441" i="8"/>
  <c r="M441" i="8"/>
  <c r="N441" i="8"/>
  <c r="O441" i="8"/>
  <c r="P441" i="8"/>
  <c r="L458" i="8"/>
  <c r="M458" i="8"/>
  <c r="N458" i="8"/>
  <c r="O458" i="8"/>
  <c r="P458" i="8"/>
  <c r="L475" i="8"/>
  <c r="M475" i="8"/>
  <c r="N475" i="8"/>
  <c r="O475" i="8"/>
  <c r="P475" i="8"/>
  <c r="L492" i="8"/>
  <c r="M492" i="8"/>
  <c r="N492" i="8"/>
  <c r="O492" i="8"/>
  <c r="P492" i="8"/>
  <c r="L509" i="8"/>
  <c r="M509" i="8"/>
  <c r="N509" i="8"/>
  <c r="O509" i="8"/>
  <c r="P509" i="8"/>
  <c r="L526" i="8"/>
  <c r="M526" i="8"/>
  <c r="N526" i="8"/>
  <c r="O526" i="8"/>
  <c r="P526" i="8"/>
  <c r="L543" i="8"/>
  <c r="M543" i="8"/>
  <c r="N543" i="8"/>
  <c r="O543" i="8"/>
  <c r="P543" i="8"/>
  <c r="Q16" i="8"/>
  <c r="L136" i="8"/>
  <c r="M136" i="8"/>
  <c r="N136" i="8"/>
  <c r="O136" i="8"/>
  <c r="P136" i="8"/>
  <c r="L170" i="8"/>
  <c r="M170" i="8"/>
  <c r="N170" i="8"/>
  <c r="O170" i="8"/>
  <c r="P170" i="8"/>
  <c r="L187" i="8"/>
  <c r="M187" i="8"/>
  <c r="N187" i="8"/>
  <c r="O187" i="8"/>
  <c r="P187" i="8"/>
  <c r="L204" i="8"/>
  <c r="M204" i="8"/>
  <c r="N204" i="8"/>
  <c r="O204" i="8"/>
  <c r="P204" i="8"/>
  <c r="L221" i="8"/>
  <c r="M221" i="8"/>
  <c r="N221" i="8"/>
  <c r="O221" i="8"/>
  <c r="P221" i="8"/>
  <c r="L238" i="8"/>
  <c r="M238" i="8"/>
  <c r="N238" i="8"/>
  <c r="O238" i="8"/>
  <c r="P238" i="8"/>
  <c r="L255" i="8"/>
  <c r="M255" i="8"/>
  <c r="N255" i="8"/>
  <c r="O255" i="8"/>
  <c r="P255" i="8"/>
  <c r="L272" i="8"/>
  <c r="M272" i="8"/>
  <c r="N272" i="8"/>
  <c r="O272" i="8"/>
  <c r="P272" i="8"/>
  <c r="L289" i="8"/>
  <c r="M289" i="8"/>
  <c r="N289" i="8"/>
  <c r="O289" i="8"/>
  <c r="P289" i="8"/>
  <c r="L306" i="8"/>
  <c r="M306" i="8"/>
  <c r="N306" i="8"/>
  <c r="O306" i="8"/>
  <c r="P306" i="8"/>
  <c r="L323" i="8"/>
  <c r="M323" i="8"/>
  <c r="N323" i="8"/>
  <c r="O323" i="8"/>
  <c r="P323" i="8"/>
  <c r="L340" i="8"/>
  <c r="M340" i="8"/>
  <c r="N340" i="8"/>
  <c r="O340" i="8"/>
  <c r="P340" i="8"/>
  <c r="L357" i="8"/>
  <c r="M357" i="8"/>
  <c r="N357" i="8"/>
  <c r="O357" i="8"/>
  <c r="P357" i="8"/>
  <c r="L374" i="8"/>
  <c r="M374" i="8"/>
  <c r="N374" i="8"/>
  <c r="O374" i="8"/>
  <c r="P374" i="8"/>
  <c r="L391" i="8"/>
  <c r="M391" i="8"/>
  <c r="N391" i="8"/>
  <c r="O391" i="8"/>
  <c r="P391" i="8"/>
  <c r="L408" i="8"/>
  <c r="M408" i="8"/>
  <c r="N408" i="8"/>
  <c r="O408" i="8"/>
  <c r="P408" i="8"/>
  <c r="L425" i="8"/>
  <c r="M425" i="8"/>
  <c r="N425" i="8"/>
  <c r="O425" i="8"/>
  <c r="P425" i="8"/>
  <c r="L442" i="8"/>
  <c r="M442" i="8"/>
  <c r="N442" i="8"/>
  <c r="O442" i="8"/>
  <c r="P442" i="8"/>
  <c r="L459" i="8"/>
  <c r="M459" i="8"/>
  <c r="N459" i="8"/>
  <c r="O459" i="8"/>
  <c r="P459" i="8"/>
  <c r="L476" i="8"/>
  <c r="M476" i="8"/>
  <c r="N476" i="8"/>
  <c r="O476" i="8"/>
  <c r="P476" i="8"/>
  <c r="L493" i="8"/>
  <c r="M493" i="8"/>
  <c r="N493" i="8"/>
  <c r="O493" i="8"/>
  <c r="P493" i="8"/>
  <c r="L510" i="8"/>
  <c r="M510" i="8"/>
  <c r="N510" i="8"/>
  <c r="O510" i="8"/>
  <c r="P510" i="8"/>
  <c r="L527" i="8"/>
  <c r="M527" i="8"/>
  <c r="N527" i="8"/>
  <c r="O527" i="8"/>
  <c r="P527" i="8"/>
  <c r="L544" i="8"/>
  <c r="M544" i="8"/>
  <c r="N544" i="8"/>
  <c r="O544" i="8"/>
  <c r="P544" i="8"/>
  <c r="Q17" i="8"/>
  <c r="L122" i="8"/>
  <c r="M122" i="8"/>
  <c r="N122" i="8"/>
  <c r="O122" i="8"/>
  <c r="P122" i="8"/>
  <c r="L156" i="8"/>
  <c r="M156" i="8"/>
  <c r="N156" i="8"/>
  <c r="O156" i="8"/>
  <c r="P156" i="8"/>
  <c r="L173" i="8"/>
  <c r="M173" i="8"/>
  <c r="N173" i="8"/>
  <c r="O173" i="8"/>
  <c r="P173" i="8"/>
  <c r="L190" i="8"/>
  <c r="M190" i="8"/>
  <c r="N190" i="8"/>
  <c r="O190" i="8"/>
  <c r="P190" i="8"/>
  <c r="L207" i="8"/>
  <c r="M207" i="8"/>
  <c r="N207" i="8"/>
  <c r="O207" i="8"/>
  <c r="P207" i="8"/>
  <c r="L224" i="8"/>
  <c r="M224" i="8"/>
  <c r="N224" i="8"/>
  <c r="O224" i="8"/>
  <c r="P224" i="8"/>
  <c r="L241" i="8"/>
  <c r="M241" i="8"/>
  <c r="N241" i="8"/>
  <c r="O241" i="8"/>
  <c r="P241" i="8"/>
  <c r="L258" i="8"/>
  <c r="M258" i="8"/>
  <c r="N258" i="8"/>
  <c r="O258" i="8"/>
  <c r="P258" i="8"/>
  <c r="L275" i="8"/>
  <c r="M275" i="8"/>
  <c r="N275" i="8"/>
  <c r="O275" i="8"/>
  <c r="P275" i="8"/>
  <c r="L292" i="8"/>
  <c r="M292" i="8"/>
  <c r="N292" i="8"/>
  <c r="O292" i="8"/>
  <c r="P292" i="8"/>
  <c r="L309" i="8"/>
  <c r="M309" i="8"/>
  <c r="N309" i="8"/>
  <c r="O309" i="8"/>
  <c r="P309" i="8"/>
  <c r="L326" i="8"/>
  <c r="M326" i="8"/>
  <c r="N326" i="8"/>
  <c r="O326" i="8"/>
  <c r="P326" i="8"/>
  <c r="L343" i="8"/>
  <c r="M343" i="8"/>
  <c r="N343" i="8"/>
  <c r="O343" i="8"/>
  <c r="P343" i="8"/>
  <c r="L360" i="8"/>
  <c r="M360" i="8"/>
  <c r="N360" i="8"/>
  <c r="O360" i="8"/>
  <c r="P360" i="8"/>
  <c r="L377" i="8"/>
  <c r="M377" i="8"/>
  <c r="N377" i="8"/>
  <c r="O377" i="8"/>
  <c r="P377" i="8"/>
  <c r="L394" i="8"/>
  <c r="M394" i="8"/>
  <c r="N394" i="8"/>
  <c r="O394" i="8"/>
  <c r="P394" i="8"/>
  <c r="L411" i="8"/>
  <c r="M411" i="8"/>
  <c r="N411" i="8"/>
  <c r="O411" i="8"/>
  <c r="P411" i="8"/>
  <c r="L428" i="8"/>
  <c r="M428" i="8"/>
  <c r="N428" i="8"/>
  <c r="O428" i="8"/>
  <c r="P428" i="8"/>
  <c r="L445" i="8"/>
  <c r="M445" i="8"/>
  <c r="N445" i="8"/>
  <c r="O445" i="8"/>
  <c r="P445" i="8"/>
  <c r="L462" i="8"/>
  <c r="M462" i="8"/>
  <c r="N462" i="8"/>
  <c r="O462" i="8"/>
  <c r="P462" i="8"/>
  <c r="L479" i="8"/>
  <c r="M479" i="8"/>
  <c r="N479" i="8"/>
  <c r="O479" i="8"/>
  <c r="P479" i="8"/>
  <c r="L496" i="8"/>
  <c r="M496" i="8"/>
  <c r="N496" i="8"/>
  <c r="O496" i="8"/>
  <c r="P496" i="8"/>
  <c r="L513" i="8"/>
  <c r="M513" i="8"/>
  <c r="N513" i="8"/>
  <c r="O513" i="8"/>
  <c r="P513" i="8"/>
  <c r="L530" i="8"/>
  <c r="M530" i="8"/>
  <c r="N530" i="8"/>
  <c r="O530" i="8"/>
  <c r="P530" i="8"/>
  <c r="Q3" i="8"/>
  <c r="D12" i="9"/>
  <c r="D13" i="9"/>
  <c r="D14" i="9"/>
  <c r="D15" i="9"/>
  <c r="D16" i="9"/>
  <c r="D3" i="9"/>
  <c r="D4" i="9"/>
  <c r="D5" i="9"/>
  <c r="D6" i="9"/>
  <c r="D7" i="9"/>
  <c r="D8" i="9"/>
  <c r="D9" i="9"/>
  <c r="D10" i="9"/>
  <c r="D11" i="9"/>
  <c r="D2" i="9"/>
  <c r="C34" i="8"/>
  <c r="C33" i="8"/>
  <c r="C32" i="8"/>
  <c r="C31" i="8"/>
  <c r="C30" i="8"/>
  <c r="C29" i="8"/>
  <c r="C28" i="8"/>
  <c r="C27" i="8"/>
  <c r="C26" i="8"/>
  <c r="C25" i="8"/>
  <c r="C22" i="8"/>
  <c r="C21" i="8"/>
  <c r="C20" i="8"/>
</calcChain>
</file>

<file path=xl/sharedStrings.xml><?xml version="1.0" encoding="utf-8"?>
<sst xmlns="http://schemas.openxmlformats.org/spreadsheetml/2006/main" count="929" uniqueCount="164">
  <si>
    <t>Question #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</si>
  <si>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</si>
  <si>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</si>
  <si>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</si>
  <si>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</si>
  <si>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</si>
  <si>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</si>
  <si>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</si>
  <si>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</si>
  <si>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</si>
  <si>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</si>
  <si>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Question subject</t>
  </si>
  <si>
    <t>Pupil 1</t>
  </si>
  <si>
    <t>Pupil 2</t>
  </si>
  <si>
    <t>Pupil 3</t>
  </si>
  <si>
    <t>Pupil 4</t>
  </si>
  <si>
    <t>Pupil 5</t>
  </si>
  <si>
    <t>Pupil 6</t>
  </si>
  <si>
    <t>Pupil 7</t>
  </si>
  <si>
    <t>Pupil 8</t>
  </si>
  <si>
    <t>Pupil 9</t>
  </si>
  <si>
    <t>Pupil 10</t>
  </si>
  <si>
    <t>Pupil 11</t>
  </si>
  <si>
    <t>Pupil 12</t>
  </si>
  <si>
    <t>Pupil 13</t>
  </si>
  <si>
    <t>Pupil 14</t>
  </si>
  <si>
    <t>Pupil 15</t>
  </si>
  <si>
    <t>Pupil 16</t>
  </si>
  <si>
    <t>Pupil 17</t>
  </si>
  <si>
    <t>Pupil 18</t>
  </si>
  <si>
    <t>Pupil 19</t>
  </si>
  <si>
    <t>Pupil 20</t>
  </si>
  <si>
    <t>Pupil 21</t>
  </si>
  <si>
    <t>Pupil 22</t>
  </si>
  <si>
    <t>Pupil 23</t>
  </si>
  <si>
    <t>Pupil 24</t>
  </si>
  <si>
    <t>Pupil 25</t>
  </si>
  <si>
    <t>Pupil 26</t>
  </si>
  <si>
    <t>Pupil 27</t>
  </si>
  <si>
    <t>Pupil 28</t>
  </si>
  <si>
    <t>Pupil 29</t>
  </si>
  <si>
    <t>Pupil 30</t>
  </si>
  <si>
    <t>Pupil 31</t>
  </si>
  <si>
    <t>Pupil 32</t>
  </si>
  <si>
    <t>Answer</t>
  </si>
  <si>
    <t>Q11</t>
  </si>
  <si>
    <t>Q12</t>
  </si>
  <si>
    <t>Q13</t>
  </si>
  <si>
    <t>Q14</t>
  </si>
  <si>
    <t>Q15</t>
  </si>
  <si>
    <t>Instructions:</t>
  </si>
  <si>
    <t xml:space="preserve">Answer with an ' x '. One per question </t>
  </si>
  <si>
    <t>Teacher</t>
  </si>
  <si>
    <t>Name:</t>
  </si>
  <si>
    <t>Teacher 1</t>
  </si>
  <si>
    <t>I like to try challenging (hard) activities.</t>
  </si>
  <si>
    <t>I listen carefully when I'm learning in a group.</t>
  </si>
  <si>
    <t>When we have finished a team task I think about how I have helped the team to succeed.</t>
  </si>
  <si>
    <t>If I want to know something I turn it into a question.</t>
  </si>
  <si>
    <t>I use a book index to help me find information.</t>
  </si>
  <si>
    <t>I explain and remind pupils that being stuck is an okay (interesting) place to be.</t>
  </si>
  <si>
    <t>We have agreed and use a set of ground rules for collaboration.</t>
  </si>
  <si>
    <t>Displays and classroom talk emphasise the different ways to work in a group (team).</t>
  </si>
  <si>
    <t>I give pupils time to review their actions as a team</t>
  </si>
  <si>
    <t>Name</t>
  </si>
  <si>
    <t>[Pupil 32]</t>
  </si>
  <si>
    <t>[Pupil 31]</t>
  </si>
  <si>
    <t>[Pupil 30]</t>
  </si>
  <si>
    <t>[Pupil 29]</t>
  </si>
  <si>
    <t>[Pupil 28]</t>
  </si>
  <si>
    <t>[Pupil 27]</t>
  </si>
  <si>
    <t>[Pupil 26]</t>
  </si>
  <si>
    <t>[Pupil 25]</t>
  </si>
  <si>
    <t>[Pupil 24]</t>
  </si>
  <si>
    <t>[Pupil 23]</t>
  </si>
  <si>
    <t>[Pupil 22]</t>
  </si>
  <si>
    <t>[Pupil 21]</t>
  </si>
  <si>
    <t>[Pupil 20]</t>
  </si>
  <si>
    <t>[Pupil 19]</t>
  </si>
  <si>
    <t>[Pupil 18]</t>
  </si>
  <si>
    <t>[Pupil 17]</t>
  </si>
  <si>
    <t>[Pupil 16]</t>
  </si>
  <si>
    <t>[Pupil 15]</t>
  </si>
  <si>
    <t>[Pupil 14]</t>
  </si>
  <si>
    <t>[Pupil 13]</t>
  </si>
  <si>
    <t>[Pupil 12]</t>
  </si>
  <si>
    <t>[Pupil 11]</t>
  </si>
  <si>
    <t>[Pupil 10]</t>
  </si>
  <si>
    <t>[Pupil 9]</t>
  </si>
  <si>
    <t>[Pupil 8]</t>
  </si>
  <si>
    <t>[Pupil 7]</t>
  </si>
  <si>
    <t>[Pupil 6]</t>
  </si>
  <si>
    <t>[Pupil 5]</t>
  </si>
  <si>
    <t>[Pupil 4]</t>
  </si>
  <si>
    <t>[Pupil 3]</t>
  </si>
  <si>
    <t>[Pupil 2]</t>
  </si>
  <si>
    <t>Q1.</t>
  </si>
  <si>
    <t>Q2.</t>
  </si>
  <si>
    <t>Q3.</t>
  </si>
  <si>
    <t>Q4.</t>
  </si>
  <si>
    <t>Q5.</t>
  </si>
  <si>
    <t>Q6.</t>
  </si>
  <si>
    <t>Q7.</t>
  </si>
  <si>
    <t>Q8.</t>
  </si>
  <si>
    <t>Q9.</t>
  </si>
  <si>
    <t>Q10.</t>
  </si>
  <si>
    <t>Q11.</t>
  </si>
  <si>
    <t>Q12.</t>
  </si>
  <si>
    <t>Q13.</t>
  </si>
  <si>
    <t>Q14.</t>
  </si>
  <si>
    <t>Q15.</t>
  </si>
  <si>
    <t>Average for question</t>
  </si>
  <si>
    <t>I know what to do when I get distracted in the classroom.</t>
  </si>
  <si>
    <t xml:space="preserve">Teacher Action Review Tool 1 </t>
  </si>
  <si>
    <t>(1) Never</t>
  </si>
  <si>
    <t>(4) Routienely</t>
  </si>
  <si>
    <t>(2) Rarely</t>
  </si>
  <si>
    <t xml:space="preserve">(3) Sometimes </t>
  </si>
  <si>
    <t>Pupil Reaction Review tool 1</t>
  </si>
  <si>
    <t xml:space="preserve">Teacher's answers - Teacher Action Review Tool 1 </t>
  </si>
  <si>
    <t>Pupils' answers (average) -  Pupil Reaction Review tool 1</t>
  </si>
  <si>
    <t>(1) I'm rarely like this</t>
  </si>
  <si>
    <t>(2) I'm sometimes like this</t>
  </si>
  <si>
    <t>(3) I'm quite often like this</t>
  </si>
  <si>
    <t>(4) I'm usually like this</t>
  </si>
  <si>
    <t>I think being stuck is an intresting place to be</t>
  </si>
  <si>
    <t xml:space="preserve">I get myself unstuck in lots of different ways. </t>
  </si>
  <si>
    <t>Before I start something I think about what it will look like when it's finished.</t>
  </si>
  <si>
    <t>I like to share my ideas with other people in a group.</t>
  </si>
  <si>
    <t>When I work in a team I try out different jobs.</t>
  </si>
  <si>
    <t>When I work in a team I help others to work out what we have to do.</t>
  </si>
  <si>
    <t>I ask myself lots of questions when I am finding out information.</t>
  </si>
  <si>
    <t>I can tell the difference between open and closed questions.</t>
  </si>
  <si>
    <t>I am not afraid of asking questions in my class.</t>
  </si>
  <si>
    <t>I refer to some simple strategies that all pupils can use when they are stuck.</t>
  </si>
  <si>
    <t>I have introduced and refer to pupils to various ways of managing their distractions.</t>
  </si>
  <si>
    <t>I encourage pupils to visualise how they want something to be like when it's finished.</t>
  </si>
  <si>
    <t>I design activities that challenge every pupil.</t>
  </si>
  <si>
    <r>
      <t xml:space="preserve">We use activities where pupils need to work </t>
    </r>
    <r>
      <rPr>
        <b/>
        <sz val="18"/>
        <rFont val="Arial"/>
      </rPr>
      <t>together</t>
    </r>
    <r>
      <rPr>
        <sz val="18"/>
        <rFont val="Arial"/>
      </rPr>
      <t xml:space="preserve"> to complete a task.</t>
    </r>
  </si>
  <si>
    <t>I spend time discussing the importance of what objectives collaborative task really mean.</t>
  </si>
  <si>
    <t xml:space="preserve">I invite and enable pupils to think up and ask their own questions. </t>
  </si>
  <si>
    <t>I enable pupils to accurately search for information in libraries, books and the internet.</t>
  </si>
  <si>
    <t>I concentrate pupils to on finding out information (knowledge questions).</t>
  </si>
  <si>
    <t>I help pupils to practise using open and closed questions.</t>
  </si>
  <si>
    <t>My classroom culture is question friendly, using 'no-hands up' and wait time.</t>
  </si>
  <si>
    <t>Managing distractions: Understanding distraction</t>
  </si>
  <si>
    <t>Dealing in challenge</t>
  </si>
  <si>
    <t>Attentiveness: Freedom to question</t>
  </si>
  <si>
    <t>Stuckness: Is interesting</t>
  </si>
  <si>
    <t>Stuckness: Strategies to keep going</t>
  </si>
  <si>
    <t>Goal orientation: Visualising ends</t>
  </si>
  <si>
    <t>Social interaction: Turns &amp; listening</t>
  </si>
  <si>
    <t>Building ideas: Sharing their own</t>
  </si>
  <si>
    <t>Working as a team: Trying different roles</t>
  </si>
  <si>
    <t>Getting the job done: Identifying goals</t>
  </si>
  <si>
    <t>Reviewing action: Assess own contribution</t>
  </si>
  <si>
    <t>Search skills: early tools: Using questions purposefully</t>
  </si>
  <si>
    <t>Convergent questioning: Open possibilities</t>
  </si>
  <si>
    <t>The art of asking: Overcoming a fear of questioning</t>
  </si>
  <si>
    <t>Divergent questioning: Finding detail</t>
  </si>
  <si>
    <t>Perseverance Questions (Average)</t>
  </si>
  <si>
    <t>Collaboration Questions (Average)</t>
  </si>
  <si>
    <t>Questioning Questions (Average)</t>
  </si>
  <si>
    <t>[Pupil 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</si>
</sst>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;;;@"/>
  </numFmts>
  <fonts count="18" x14ac:knownFonts="1">
    <font>
      <sz val="11"/>
      <name val="Calibri"/>
      <family val="2"/>
    </font>
    <font>
      <sz val="12"/>
      <name val="Arial Narrow"/>
      <family val="2"/>
    </font>
    <font>
      <u/>
      <sz val="11"/>
      <color indexed="12"/>
      <name val="Calibri"/>
      <family val="2"/>
      <scheme val="minor"/>
    </font>
    <font>
      <u/>
      <sz val="11"/>
      <color indexed="12"/>
      <name val="Arial Narrow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6"/>
      <name val="Calibri"/>
    </font>
    <font>
      <sz val="18"/>
      <name val="Calibri"/>
    </font>
    <font>
      <b/>
      <sz val="18"/>
      <name val="Calibri"/>
    </font>
    <font>
      <sz val="18"/>
      <name val="Arial"/>
    </font>
    <font>
      <b/>
      <sz val="16"/>
      <name val="Arial"/>
    </font>
    <font>
      <sz val="16"/>
      <name val="Arial"/>
    </font>
    <font>
      <sz val="11"/>
      <name val="Arial"/>
    </font>
    <font>
      <b/>
      <sz val="18"/>
      <name val="Arial"/>
    </font>
    <font>
      <sz val="12"/>
      <name val="Arial"/>
    </font>
    <font>
      <b/>
      <sz val="12"/>
      <name val="Arial"/>
    </font>
    <font>
      <b/>
      <sz val="11"/>
      <name val="Calibri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7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horizontal="left" indent="1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2" borderId="0" xfId="0" applyFill="1"/>
    <xf numFmtId="0" fontId="6" fillId="2" borderId="0" xfId="0" applyFont="1" applyFill="1"/>
    <xf numFmtId="0" fontId="9" fillId="2" borderId="0" xfId="0" applyFont="1" applyFill="1" applyBorder="1"/>
    <xf numFmtId="0" fontId="11" fillId="2" borderId="0" xfId="0" applyFont="1" applyFill="1" applyBorder="1"/>
    <xf numFmtId="0" fontId="11" fillId="0" borderId="0" xfId="0" applyFont="1"/>
    <xf numFmtId="0" fontId="10" fillId="2" borderId="0" xfId="0" applyFont="1" applyFill="1" applyBorder="1"/>
    <xf numFmtId="0" fontId="12" fillId="0" borderId="0" xfId="0" applyFont="1"/>
    <xf numFmtId="0" fontId="12" fillId="2" borderId="0" xfId="0" applyFont="1" applyFill="1" applyBorder="1"/>
    <xf numFmtId="0" fontId="13" fillId="2" borderId="0" xfId="0" applyFont="1" applyFill="1" applyBorder="1"/>
    <xf numFmtId="0" fontId="9" fillId="2" borderId="0" xfId="0" applyFont="1" applyFill="1"/>
    <xf numFmtId="0" fontId="9" fillId="0" borderId="0" xfId="0" applyFont="1" applyBorder="1"/>
    <xf numFmtId="0" fontId="9" fillId="0" borderId="0" xfId="0" applyFont="1"/>
    <xf numFmtId="0" fontId="14" fillId="2" borderId="0" xfId="0" applyFont="1" applyFill="1" applyBorder="1"/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164" fontId="0" fillId="0" borderId="0" xfId="0" applyNumberFormat="1"/>
    <xf numFmtId="0" fontId="9" fillId="2" borderId="1" xfId="0" applyFont="1" applyFill="1" applyBorder="1" applyAlignment="1">
      <alignment horizontal="left"/>
    </xf>
    <xf numFmtId="0" fontId="13" fillId="3" borderId="0" xfId="0" applyFont="1" applyFill="1"/>
    <xf numFmtId="0" fontId="0" fillId="2" borderId="0" xfId="0" applyFill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9" fillId="2" borderId="0" xfId="0" applyFont="1" applyFill="1" applyBorder="1" applyAlignment="1">
      <alignment vertical="center"/>
    </xf>
    <xf numFmtId="0" fontId="16" fillId="0" borderId="0" xfId="0" applyFont="1"/>
    <xf numFmtId="0" fontId="15" fillId="4" borderId="1" xfId="0" applyFont="1" applyFill="1" applyBorder="1" applyAlignment="1">
      <alignment horizontal="center" textRotation="46"/>
    </xf>
    <xf numFmtId="0" fontId="11" fillId="4" borderId="1" xfId="0" applyFont="1" applyFill="1" applyBorder="1" applyAlignment="1">
      <alignment horizontal="center" vertical="center"/>
    </xf>
    <xf numFmtId="0" fontId="11" fillId="3" borderId="0" xfId="0" applyFont="1" applyFill="1" applyAlignment="1">
      <alignment vertical="center"/>
    </xf>
  </cellXfs>
  <cellStyles count="270">
    <cellStyle name="Comma 2" xfId="1"/>
    <cellStyle name="Ctx_Hyperlink" xfId="2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 2" xfId="3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chartsheet" Target="chartsheets/sheet1.xml"/><Relationship Id="rId3" Type="http://schemas.openxmlformats.org/officeDocument/2006/relationships/worksheet" Target="worksheets/sheet2.xml"/><Relationship Id="rId4" Type="http://schemas.openxmlformats.org/officeDocument/2006/relationships/chartsheet" Target="chartsheets/sheet2.xml"/><Relationship Id="rId5" Type="http://schemas.openxmlformats.org/officeDocument/2006/relationships/chartsheet" Target="chartsheets/sheet3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externalLink" Target="externalLinks/externalLink1.xml"/><Relationship Id="rId9" Type="http://schemas.openxmlformats.org/officeDocument/2006/relationships/externalLink" Target="externalLinks/externalLink2.xml"/><Relationship Id="rId1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Summary_Sheet!$C$1</c:f>
              <c:strCache>
                <c:ptCount val="1"/>
                <c:pt idx="0">
                  <c:v>Teacher's answers - Teacher Action Review Tool 1 </c:v>
                </c:pt>
              </c:strCache>
            </c:strRef>
          </c:tx>
          <c:invertIfNegative val="0"/>
          <c:cat>
            <c:multiLvlStrRef>
              <c:f>Summary_Sheet!$A$2:$B$16</c:f>
              <c:multiLvlStrCache>
                <c:ptCount val="15"/>
                <c:lvl>
                  <c:pt idx="0">
                    <c:v>Stuckness: Is interesting</c:v>
                  </c:pt>
                  <c:pt idx="1">
                    <c:v>Stuckness: Strategies to keep going</c:v>
                  </c:pt>
                  <c:pt idx="2">
                    <c:v>Managing distractions: Understanding distraction</c:v>
                  </c:pt>
                  <c:pt idx="3">
                    <c:v>Dealing in challenge</c:v>
                  </c:pt>
                  <c:pt idx="4">
                    <c:v>Goal orientation: Visualising ends</c:v>
                  </c:pt>
                  <c:pt idx="5">
                    <c:v>Social interaction: Turns &amp; listening</c:v>
                  </c:pt>
                  <c:pt idx="6">
                    <c:v>Building ideas: Sharing their own</c:v>
                  </c:pt>
                  <c:pt idx="7">
                    <c:v>Working as a team: Trying different roles</c:v>
                  </c:pt>
                  <c:pt idx="8">
                    <c:v>Getting the job done: Identifying goals</c:v>
                  </c:pt>
                  <c:pt idx="9">
                    <c:v>Reviewing action: Assess own contribution</c:v>
                  </c:pt>
                  <c:pt idx="10">
                    <c:v>Attentiveness: Freedom to question</c:v>
                  </c:pt>
                  <c:pt idx="11">
                    <c:v>Search skills: early tools: Using questions purposefully</c:v>
                  </c:pt>
                  <c:pt idx="12">
                    <c:v>Divergent questioning: Finding detail</c:v>
                  </c:pt>
                  <c:pt idx="13">
                    <c:v>Convergent questioning: Open possibilities</c:v>
                  </c:pt>
                  <c:pt idx="14">
                    <c:v>The art of asking: Overcoming a fear of questioning</c:v>
                  </c:pt>
                </c:lvl>
                <c:lvl>
                  <c:pt idx="0">
                    <c:v>Q1.</c:v>
                  </c:pt>
                  <c:pt idx="1">
                    <c:v>Q2.</c:v>
                  </c:pt>
                  <c:pt idx="2">
                    <c:v>Q3.</c:v>
                  </c:pt>
                  <c:pt idx="3">
                    <c:v>Q4.</c:v>
                  </c:pt>
                  <c:pt idx="4">
                    <c:v>Q5.</c:v>
                  </c:pt>
                  <c:pt idx="5">
                    <c:v>Q6.</c:v>
                  </c:pt>
                  <c:pt idx="6">
                    <c:v>Q7.</c:v>
                  </c:pt>
                  <c:pt idx="7">
                    <c:v>Q8.</c:v>
                  </c:pt>
                  <c:pt idx="8">
                    <c:v>Q9.</c:v>
                  </c:pt>
                  <c:pt idx="9">
                    <c:v>Q10.</c:v>
                  </c:pt>
                  <c:pt idx="10">
                    <c:v>Q11.</c:v>
                  </c:pt>
                  <c:pt idx="11">
                    <c:v>Q12.</c:v>
                  </c:pt>
                  <c:pt idx="12">
                    <c:v>Q13.</c:v>
                  </c:pt>
                  <c:pt idx="13">
                    <c:v>Q14.</c:v>
                  </c:pt>
                  <c:pt idx="14">
                    <c:v>Q15.</c:v>
                  </c:pt>
                </c:lvl>
              </c:multiLvlStrCache>
            </c:multiLvlStrRef>
          </c:cat>
          <c:val>
            <c:numRef>
              <c:f>Summary_Sheet!$C$2:$C$16</c:f>
              <c:numCache>
                <c:formatCode>General</c:formatCode>
                <c:ptCount val="15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29275832"/>
        <c:axId val="-2105273032"/>
      </c:barChart>
      <c:catAx>
        <c:axId val="-2029275832"/>
        <c:scaling>
          <c:orientation val="minMax"/>
        </c:scaling>
        <c:delete val="0"/>
        <c:axPos val="b"/>
        <c:majorTickMark val="out"/>
        <c:minorTickMark val="none"/>
        <c:tickLblPos val="nextTo"/>
        <c:crossAx val="-2105273032"/>
        <c:crosses val="autoZero"/>
        <c:auto val="1"/>
        <c:lblAlgn val="ctr"/>
        <c:lblOffset val="100"/>
        <c:noMultiLvlLbl val="0"/>
      </c:catAx>
      <c:valAx>
        <c:axId val="-21052730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29275832"/>
        <c:crosses val="autoZero"/>
        <c:crossBetween val="between"/>
      </c:valAx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399417012602592"/>
          <c:y val="0.0973584847803604"/>
          <c:w val="0.955236914709835"/>
          <c:h val="0.3716411010761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Summary_Sheet!$C$1</c:f>
              <c:strCache>
                <c:ptCount val="1"/>
                <c:pt idx="0">
                  <c:v>Teacher's answers - Teacher Action Review Tool 1 </c:v>
                </c:pt>
              </c:strCache>
            </c:strRef>
          </c:tx>
          <c:invertIfNegative val="0"/>
          <c:cat>
            <c:multiLvlStrRef>
              <c:f>Summary_Sheet!$A$2:$B$16</c:f>
              <c:multiLvlStrCache>
                <c:ptCount val="15"/>
                <c:lvl>
                  <c:pt idx="0">
                    <c:v>Stuckness: Is interesting</c:v>
                  </c:pt>
                  <c:pt idx="1">
                    <c:v>Stuckness: Strategies to keep going</c:v>
                  </c:pt>
                  <c:pt idx="2">
                    <c:v>Managing distractions: Understanding distraction</c:v>
                  </c:pt>
                  <c:pt idx="3">
                    <c:v>Dealing in challenge</c:v>
                  </c:pt>
                  <c:pt idx="4">
                    <c:v>Goal orientation: Visualising ends</c:v>
                  </c:pt>
                  <c:pt idx="5">
                    <c:v>Social interaction: Turns &amp; listening</c:v>
                  </c:pt>
                  <c:pt idx="6">
                    <c:v>Building ideas: Sharing their own</c:v>
                  </c:pt>
                  <c:pt idx="7">
                    <c:v>Working as a team: Trying different roles</c:v>
                  </c:pt>
                  <c:pt idx="8">
                    <c:v>Getting the job done: Identifying goals</c:v>
                  </c:pt>
                  <c:pt idx="9">
                    <c:v>Reviewing action: Assess own contribution</c:v>
                  </c:pt>
                  <c:pt idx="10">
                    <c:v>Attentiveness: Freedom to question</c:v>
                  </c:pt>
                  <c:pt idx="11">
                    <c:v>Search skills: early tools: Using questions purposefully</c:v>
                  </c:pt>
                  <c:pt idx="12">
                    <c:v>Divergent questioning: Finding detail</c:v>
                  </c:pt>
                  <c:pt idx="13">
                    <c:v>Convergent questioning: Open possibilities</c:v>
                  </c:pt>
                  <c:pt idx="14">
                    <c:v>The art of asking: Overcoming a fear of questioning</c:v>
                  </c:pt>
                </c:lvl>
                <c:lvl>
                  <c:pt idx="0">
                    <c:v>Q1.</c:v>
                  </c:pt>
                  <c:pt idx="1">
                    <c:v>Q2.</c:v>
                  </c:pt>
                  <c:pt idx="2">
                    <c:v>Q3.</c:v>
                  </c:pt>
                  <c:pt idx="3">
                    <c:v>Q4.</c:v>
                  </c:pt>
                  <c:pt idx="4">
                    <c:v>Q5.</c:v>
                  </c:pt>
                  <c:pt idx="5">
                    <c:v>Q6.</c:v>
                  </c:pt>
                  <c:pt idx="6">
                    <c:v>Q7.</c:v>
                  </c:pt>
                  <c:pt idx="7">
                    <c:v>Q8.</c:v>
                  </c:pt>
                  <c:pt idx="8">
                    <c:v>Q9.</c:v>
                  </c:pt>
                  <c:pt idx="9">
                    <c:v>Q10.</c:v>
                  </c:pt>
                  <c:pt idx="10">
                    <c:v>Q11.</c:v>
                  </c:pt>
                  <c:pt idx="11">
                    <c:v>Q12.</c:v>
                  </c:pt>
                  <c:pt idx="12">
                    <c:v>Q13.</c:v>
                  </c:pt>
                  <c:pt idx="13">
                    <c:v>Q14.</c:v>
                  </c:pt>
                  <c:pt idx="14">
                    <c:v>Q15.</c:v>
                  </c:pt>
                </c:lvl>
              </c:multiLvlStrCache>
            </c:multiLvlStrRef>
          </c:cat>
          <c:val>
            <c:numRef>
              <c:f>Summary_Sheet!$C$2:$C$16</c:f>
              <c:numCache>
                <c:formatCode>General</c:formatCode>
                <c:ptCount val="15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</c:numCache>
            </c:numRef>
          </c:val>
        </c:ser>
        <c:ser>
          <c:idx val="1"/>
          <c:order val="1"/>
          <c:tx>
            <c:strRef>
              <c:f>Summary_Sheet!$D$1</c:f>
              <c:strCache>
                <c:ptCount val="1"/>
                <c:pt idx="0">
                  <c:v>Pupils' answers (average) -  Pupil Reaction Review tool 1</c:v>
                </c:pt>
              </c:strCache>
            </c:strRef>
          </c:tx>
          <c:invertIfNegative val="0"/>
          <c:cat>
            <c:multiLvlStrRef>
              <c:f>Summary_Sheet!$A$2:$B$16</c:f>
              <c:multiLvlStrCache>
                <c:ptCount val="15"/>
                <c:lvl>
                  <c:pt idx="0">
                    <c:v>Stuckness: Is interesting</c:v>
                  </c:pt>
                  <c:pt idx="1">
                    <c:v>Stuckness: Strategies to keep going</c:v>
                  </c:pt>
                  <c:pt idx="2">
                    <c:v>Managing distractions: Understanding distraction</c:v>
                  </c:pt>
                  <c:pt idx="3">
                    <c:v>Dealing in challenge</c:v>
                  </c:pt>
                  <c:pt idx="4">
                    <c:v>Goal orientation: Visualising ends</c:v>
                  </c:pt>
                  <c:pt idx="5">
                    <c:v>Social interaction: Turns &amp; listening</c:v>
                  </c:pt>
                  <c:pt idx="6">
                    <c:v>Building ideas: Sharing their own</c:v>
                  </c:pt>
                  <c:pt idx="7">
                    <c:v>Working as a team: Trying different roles</c:v>
                  </c:pt>
                  <c:pt idx="8">
                    <c:v>Getting the job done: Identifying goals</c:v>
                  </c:pt>
                  <c:pt idx="9">
                    <c:v>Reviewing action: Assess own contribution</c:v>
                  </c:pt>
                  <c:pt idx="10">
                    <c:v>Attentiveness: Freedom to question</c:v>
                  </c:pt>
                  <c:pt idx="11">
                    <c:v>Search skills: early tools: Using questions purposefully</c:v>
                  </c:pt>
                  <c:pt idx="12">
                    <c:v>Divergent questioning: Finding detail</c:v>
                  </c:pt>
                  <c:pt idx="13">
                    <c:v>Convergent questioning: Open possibilities</c:v>
                  </c:pt>
                  <c:pt idx="14">
                    <c:v>The art of asking: Overcoming a fear of questioning</c:v>
                  </c:pt>
                </c:lvl>
                <c:lvl>
                  <c:pt idx="0">
                    <c:v>Q1.</c:v>
                  </c:pt>
                  <c:pt idx="1">
                    <c:v>Q2.</c:v>
                  </c:pt>
                  <c:pt idx="2">
                    <c:v>Q3.</c:v>
                  </c:pt>
                  <c:pt idx="3">
                    <c:v>Q4.</c:v>
                  </c:pt>
                  <c:pt idx="4">
                    <c:v>Q5.</c:v>
                  </c:pt>
                  <c:pt idx="5">
                    <c:v>Q6.</c:v>
                  </c:pt>
                  <c:pt idx="6">
                    <c:v>Q7.</c:v>
                  </c:pt>
                  <c:pt idx="7">
                    <c:v>Q8.</c:v>
                  </c:pt>
                  <c:pt idx="8">
                    <c:v>Q9.</c:v>
                  </c:pt>
                  <c:pt idx="9">
                    <c:v>Q10.</c:v>
                  </c:pt>
                  <c:pt idx="10">
                    <c:v>Q11.</c:v>
                  </c:pt>
                  <c:pt idx="11">
                    <c:v>Q12.</c:v>
                  </c:pt>
                  <c:pt idx="12">
                    <c:v>Q13.</c:v>
                  </c:pt>
                  <c:pt idx="13">
                    <c:v>Q14.</c:v>
                  </c:pt>
                  <c:pt idx="14">
                    <c:v>Q15.</c:v>
                  </c:pt>
                </c:lvl>
              </c:multiLvlStrCache>
            </c:multiLvlStrRef>
          </c:cat>
          <c:val>
            <c:numRef>
              <c:f>Summary_Sheet!$D$2:$D$16</c:f>
              <c:numCache>
                <c:formatCode>General</c:formatCode>
                <c:ptCount val="15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58725544"/>
        <c:axId val="2064756776"/>
      </c:barChart>
      <c:catAx>
        <c:axId val="-2058725544"/>
        <c:scaling>
          <c:orientation val="minMax"/>
        </c:scaling>
        <c:delete val="0"/>
        <c:axPos val="b"/>
        <c:majorTickMark val="out"/>
        <c:minorTickMark val="none"/>
        <c:tickLblPos val="nextTo"/>
        <c:crossAx val="2064756776"/>
        <c:crosses val="autoZero"/>
        <c:auto val="1"/>
        <c:lblAlgn val="ctr"/>
        <c:lblOffset val="100"/>
        <c:noMultiLvlLbl val="0"/>
      </c:catAx>
      <c:valAx>
        <c:axId val="20647567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587255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36774560273278"/>
          <c:y val="0.00396315531343602"/>
          <c:w val="0.338854468890764"/>
          <c:h val="0.0909414891729913"/>
        </c:manualLayout>
      </c:layout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39878625410968"/>
          <c:y val="0.243637067678677"/>
          <c:w val="0.94919173536024"/>
          <c:h val="0.6447126641085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'Pupil data'!$A$8:$B$8</c:f>
              <c:strCache>
                <c:ptCount val="1"/>
                <c:pt idx="0">
                  <c:v>Perseverance Questions (Average)</c:v>
                </c:pt>
              </c:strCache>
            </c:strRef>
          </c:tx>
          <c:spPr>
            <a:ln w="47625">
              <a:noFill/>
            </a:ln>
          </c:spPr>
          <c:invertIfNegative val="0"/>
          <c:cat>
            <c:strRef>
              <c:f>'Pupil data'!$C$2:$AI$2</c:f>
              <c:strCache>
                <c:ptCount val="33"/>
                <c:pt idx="0">
                  <c:v>Teacher</c:v>
                </c:pt>
                <c:pt idx="1">
                  <c:v>[Pupil 1]</c:v>
                </c:pt>
                <c:pt idx="2">
                  <c:v>[Pupil 2]</c:v>
                </c:pt>
                <c:pt idx="3">
                  <c:v>[Pupil 3]</c:v>
                </c:pt>
                <c:pt idx="4">
                  <c:v>[Pupil 4]</c:v>
                </c:pt>
                <c:pt idx="5">
                  <c:v>[Pupil 5]</c:v>
                </c:pt>
                <c:pt idx="6">
                  <c:v>[Pupil 6]</c:v>
                </c:pt>
                <c:pt idx="7">
                  <c:v>[Pupil 7]</c:v>
                </c:pt>
                <c:pt idx="8">
                  <c:v>[Pupil 8]</c:v>
                </c:pt>
                <c:pt idx="9">
                  <c:v>[Pupil 9]</c:v>
                </c:pt>
                <c:pt idx="10">
                  <c:v>[Pupil 10]</c:v>
                </c:pt>
                <c:pt idx="11">
                  <c:v>[Pupil 11]</c:v>
                </c:pt>
                <c:pt idx="12">
                  <c:v>[Pupil 12]</c:v>
                </c:pt>
                <c:pt idx="13">
                  <c:v>[Pupil 13]</c:v>
                </c:pt>
                <c:pt idx="14">
                  <c:v>[Pupil 14]</c:v>
                </c:pt>
                <c:pt idx="15">
                  <c:v>[Pupil 15]</c:v>
                </c:pt>
                <c:pt idx="16">
                  <c:v>[Pupil 16]</c:v>
                </c:pt>
                <c:pt idx="17">
                  <c:v>[Pupil 17]</c:v>
                </c:pt>
                <c:pt idx="18">
                  <c:v>[Pupil 18]</c:v>
                </c:pt>
                <c:pt idx="19">
                  <c:v>[Pupil 19]</c:v>
                </c:pt>
                <c:pt idx="20">
                  <c:v>[Pupil 20]</c:v>
                </c:pt>
                <c:pt idx="21">
                  <c:v>[Pupil 21]</c:v>
                </c:pt>
                <c:pt idx="22">
                  <c:v>[Pupil 22]</c:v>
                </c:pt>
                <c:pt idx="23">
                  <c:v>[Pupil 23]</c:v>
                </c:pt>
                <c:pt idx="24">
                  <c:v>[Pupil 24]</c:v>
                </c:pt>
                <c:pt idx="25">
                  <c:v>[Pupil 25]</c:v>
                </c:pt>
                <c:pt idx="26">
                  <c:v>[Pupil 26]</c:v>
                </c:pt>
                <c:pt idx="27">
                  <c:v>[Pupil 27]</c:v>
                </c:pt>
                <c:pt idx="28">
                  <c:v>[Pupil 28]</c:v>
                </c:pt>
                <c:pt idx="29">
                  <c:v>[Pupil 29]</c:v>
                </c:pt>
                <c:pt idx="30">
                  <c:v>[Pupil 30]</c:v>
                </c:pt>
                <c:pt idx="31">
                  <c:v>[Pupil 31]</c:v>
                </c:pt>
                <c:pt idx="32">
                  <c:v>[Pupil 32]</c:v>
                </c:pt>
              </c:strCache>
            </c:strRef>
          </c:cat>
          <c:val>
            <c:numRef>
              <c:f>'Pupil data'!$C$8:$AI$8</c:f>
              <c:numCache>
                <c:formatCode>General</c:formatCode>
                <c:ptCount val="3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</c:numCache>
            </c:numRef>
          </c:val>
        </c:ser>
        <c:ser>
          <c:idx val="1"/>
          <c:order val="1"/>
          <c:tx>
            <c:strRef>
              <c:f>'Pupil data'!$A$15:$B$15</c:f>
              <c:strCache>
                <c:ptCount val="1"/>
                <c:pt idx="0">
                  <c:v>Collaboration Questions (Average)</c:v>
                </c:pt>
              </c:strCache>
            </c:strRef>
          </c:tx>
          <c:spPr>
            <a:ln w="47625">
              <a:noFill/>
            </a:ln>
          </c:spPr>
          <c:invertIfNegative val="0"/>
          <c:cat>
            <c:strRef>
              <c:f>'Pupil data'!$C$2:$AI$2</c:f>
              <c:strCache>
                <c:ptCount val="33"/>
                <c:pt idx="0">
                  <c:v>Teacher</c:v>
                </c:pt>
                <c:pt idx="1">
                  <c:v>[Pupil 1]</c:v>
                </c:pt>
                <c:pt idx="2">
                  <c:v>[Pupil 2]</c:v>
                </c:pt>
                <c:pt idx="3">
                  <c:v>[Pupil 3]</c:v>
                </c:pt>
                <c:pt idx="4">
                  <c:v>[Pupil 4]</c:v>
                </c:pt>
                <c:pt idx="5">
                  <c:v>[Pupil 5]</c:v>
                </c:pt>
                <c:pt idx="6">
                  <c:v>[Pupil 6]</c:v>
                </c:pt>
                <c:pt idx="7">
                  <c:v>[Pupil 7]</c:v>
                </c:pt>
                <c:pt idx="8">
                  <c:v>[Pupil 8]</c:v>
                </c:pt>
                <c:pt idx="9">
                  <c:v>[Pupil 9]</c:v>
                </c:pt>
                <c:pt idx="10">
                  <c:v>[Pupil 10]</c:v>
                </c:pt>
                <c:pt idx="11">
                  <c:v>[Pupil 11]</c:v>
                </c:pt>
                <c:pt idx="12">
                  <c:v>[Pupil 12]</c:v>
                </c:pt>
                <c:pt idx="13">
                  <c:v>[Pupil 13]</c:v>
                </c:pt>
                <c:pt idx="14">
                  <c:v>[Pupil 14]</c:v>
                </c:pt>
                <c:pt idx="15">
                  <c:v>[Pupil 15]</c:v>
                </c:pt>
                <c:pt idx="16">
                  <c:v>[Pupil 16]</c:v>
                </c:pt>
                <c:pt idx="17">
                  <c:v>[Pupil 17]</c:v>
                </c:pt>
                <c:pt idx="18">
                  <c:v>[Pupil 18]</c:v>
                </c:pt>
                <c:pt idx="19">
                  <c:v>[Pupil 19]</c:v>
                </c:pt>
                <c:pt idx="20">
                  <c:v>[Pupil 20]</c:v>
                </c:pt>
                <c:pt idx="21">
                  <c:v>[Pupil 21]</c:v>
                </c:pt>
                <c:pt idx="22">
                  <c:v>[Pupil 22]</c:v>
                </c:pt>
                <c:pt idx="23">
                  <c:v>[Pupil 23]</c:v>
                </c:pt>
                <c:pt idx="24">
                  <c:v>[Pupil 24]</c:v>
                </c:pt>
                <c:pt idx="25">
                  <c:v>[Pupil 25]</c:v>
                </c:pt>
                <c:pt idx="26">
                  <c:v>[Pupil 26]</c:v>
                </c:pt>
                <c:pt idx="27">
                  <c:v>[Pupil 27]</c:v>
                </c:pt>
                <c:pt idx="28">
                  <c:v>[Pupil 28]</c:v>
                </c:pt>
                <c:pt idx="29">
                  <c:v>[Pupil 29]</c:v>
                </c:pt>
                <c:pt idx="30">
                  <c:v>[Pupil 30]</c:v>
                </c:pt>
                <c:pt idx="31">
                  <c:v>[Pupil 31]</c:v>
                </c:pt>
                <c:pt idx="32">
                  <c:v>[Pupil 32]</c:v>
                </c:pt>
              </c:strCache>
            </c:strRef>
          </c:cat>
          <c:val>
            <c:numRef>
              <c:f>'Pupil data'!$C$15:$AI$15</c:f>
              <c:numCache>
                <c:formatCode>General</c:formatCode>
                <c:ptCount val="3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</c:numCache>
            </c:numRef>
          </c:val>
        </c:ser>
        <c:ser>
          <c:idx val="2"/>
          <c:order val="2"/>
          <c:tx>
            <c:strRef>
              <c:f>'Pupil data'!$A$22:$B$22</c:f>
              <c:strCache>
                <c:ptCount val="1"/>
                <c:pt idx="0">
                  <c:v>Questioning Questions (Average)</c:v>
                </c:pt>
              </c:strCache>
            </c:strRef>
          </c:tx>
          <c:spPr>
            <a:ln w="47625">
              <a:noFill/>
            </a:ln>
          </c:spPr>
          <c:invertIfNegative val="0"/>
          <c:cat>
            <c:strRef>
              <c:f>'Pupil data'!$C$2:$AI$2</c:f>
              <c:strCache>
                <c:ptCount val="33"/>
                <c:pt idx="0">
                  <c:v>Teacher</c:v>
                </c:pt>
                <c:pt idx="1">
                  <c:v>[Pupil 1]</c:v>
                </c:pt>
                <c:pt idx="2">
                  <c:v>[Pupil 2]</c:v>
                </c:pt>
                <c:pt idx="3">
                  <c:v>[Pupil 3]</c:v>
                </c:pt>
                <c:pt idx="4">
                  <c:v>[Pupil 4]</c:v>
                </c:pt>
                <c:pt idx="5">
                  <c:v>[Pupil 5]</c:v>
                </c:pt>
                <c:pt idx="6">
                  <c:v>[Pupil 6]</c:v>
                </c:pt>
                <c:pt idx="7">
                  <c:v>[Pupil 7]</c:v>
                </c:pt>
                <c:pt idx="8">
                  <c:v>[Pupil 8]</c:v>
                </c:pt>
                <c:pt idx="9">
                  <c:v>[Pupil 9]</c:v>
                </c:pt>
                <c:pt idx="10">
                  <c:v>[Pupil 10]</c:v>
                </c:pt>
                <c:pt idx="11">
                  <c:v>[Pupil 11]</c:v>
                </c:pt>
                <c:pt idx="12">
                  <c:v>[Pupil 12]</c:v>
                </c:pt>
                <c:pt idx="13">
                  <c:v>[Pupil 13]</c:v>
                </c:pt>
                <c:pt idx="14">
                  <c:v>[Pupil 14]</c:v>
                </c:pt>
                <c:pt idx="15">
                  <c:v>[Pupil 15]</c:v>
                </c:pt>
                <c:pt idx="16">
                  <c:v>[Pupil 16]</c:v>
                </c:pt>
                <c:pt idx="17">
                  <c:v>[Pupil 17]</c:v>
                </c:pt>
                <c:pt idx="18">
                  <c:v>[Pupil 18]</c:v>
                </c:pt>
                <c:pt idx="19">
                  <c:v>[Pupil 19]</c:v>
                </c:pt>
                <c:pt idx="20">
                  <c:v>[Pupil 20]</c:v>
                </c:pt>
                <c:pt idx="21">
                  <c:v>[Pupil 21]</c:v>
                </c:pt>
                <c:pt idx="22">
                  <c:v>[Pupil 22]</c:v>
                </c:pt>
                <c:pt idx="23">
                  <c:v>[Pupil 23]</c:v>
                </c:pt>
                <c:pt idx="24">
                  <c:v>[Pupil 24]</c:v>
                </c:pt>
                <c:pt idx="25">
                  <c:v>[Pupil 25]</c:v>
                </c:pt>
                <c:pt idx="26">
                  <c:v>[Pupil 26]</c:v>
                </c:pt>
                <c:pt idx="27">
                  <c:v>[Pupil 27]</c:v>
                </c:pt>
                <c:pt idx="28">
                  <c:v>[Pupil 28]</c:v>
                </c:pt>
                <c:pt idx="29">
                  <c:v>[Pupil 29]</c:v>
                </c:pt>
                <c:pt idx="30">
                  <c:v>[Pupil 30]</c:v>
                </c:pt>
                <c:pt idx="31">
                  <c:v>[Pupil 31]</c:v>
                </c:pt>
                <c:pt idx="32">
                  <c:v>[Pupil 32]</c:v>
                </c:pt>
              </c:strCache>
            </c:strRef>
          </c:cat>
          <c:val>
            <c:numRef>
              <c:f>'Pupil data'!$C$22:$AI$22</c:f>
              <c:numCache>
                <c:formatCode>General</c:formatCode>
                <c:ptCount val="3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29814248"/>
        <c:axId val="-2058420216"/>
      </c:barChart>
      <c:catAx>
        <c:axId val="-2029814248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majorTickMark val="out"/>
        <c:minorTickMark val="none"/>
        <c:tickLblPos val="nextTo"/>
        <c:crossAx val="-2058420216"/>
        <c:crosses val="autoZero"/>
        <c:auto val="1"/>
        <c:lblAlgn val="ctr"/>
        <c:lblOffset val="100"/>
        <c:noMultiLvlLbl val="0"/>
      </c:catAx>
      <c:valAx>
        <c:axId val="-20584202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298142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80831952578475"/>
          <c:y val="0.0287750391457412"/>
          <c:w val="0.218880466389918"/>
          <c:h val="0.136412233759487"/>
        </c:manualLayout>
      </c:layout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92" workbookViewId="0" zoomToFit="1"/>
  </sheetViews>
  <pageMargins left="0.75" right="0.75" top="1" bottom="1" header="0.5" footer="0.5"/>
  <pageSetup paperSize="9"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92" workbookViewId="0" zoomToFit="1"/>
  </sheetViews>
  <pageMargins left="0.75" right="0.75" top="1" bottom="1" header="0.5" footer="0.5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92" workbookViewId="0" zoomToFit="1"/>
  </sheetViews>
  <pageMargins left="0.75" right="0.75" top="1" bottom="1" header="0.5" footer="0.5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0885" cy="560916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00885" cy="560916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0885" cy="560916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ianhq/Downloads/SurveyForm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txLinks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tructions"/>
      <sheetName val="Survey02"/>
      <sheetName val="Survey03"/>
      <sheetName val="MyLinks"/>
    </sheetNames>
    <sheetDataSet>
      <sheetData sheetId="0"/>
      <sheetData sheetId="1"/>
      <sheetData sheetId="2">
        <row r="2">
          <cell r="M2">
            <v>1</v>
          </cell>
          <cell r="N2">
            <v>1</v>
          </cell>
        </row>
        <row r="3">
          <cell r="M3">
            <v>2</v>
          </cell>
          <cell r="N3">
            <v>2</v>
          </cell>
        </row>
        <row r="4">
          <cell r="M4">
            <v>3</v>
          </cell>
          <cell r="N4">
            <v>1</v>
          </cell>
        </row>
        <row r="5">
          <cell r="M5">
            <v>4</v>
          </cell>
          <cell r="N5">
            <v>2</v>
          </cell>
        </row>
        <row r="6">
          <cell r="M6">
            <v>5</v>
          </cell>
          <cell r="N6">
            <v>1</v>
          </cell>
        </row>
        <row r="7">
          <cell r="M7">
            <v>6</v>
          </cell>
          <cell r="N7" t="str">
            <v>N/A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FrameGe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R49"/>
  <sheetViews>
    <sheetView tabSelected="1" workbookViewId="0">
      <selection activeCell="I1" sqref="I1:J1048576"/>
    </sheetView>
  </sheetViews>
  <sheetFormatPr baseColWidth="10" defaultRowHeight="57" customHeight="1" x14ac:dyDescent="0"/>
  <cols>
    <col min="1" max="1" width="10.83203125" style="4"/>
    <col min="2" max="2" width="10.83203125" style="14"/>
    <col min="3" max="3" width="101.1640625" style="14" customWidth="1"/>
    <col min="4" max="8" width="10.83203125" style="15"/>
    <col min="9" max="9" width="0" style="15" hidden="1" customWidth="1"/>
    <col min="10" max="10" width="36.5" style="13" hidden="1" customWidth="1"/>
    <col min="11" max="17" width="0" style="4" hidden="1" customWidth="1"/>
    <col min="18" max="44" width="10.83203125" style="4"/>
  </cols>
  <sheetData>
    <row r="1" spans="1:44" ht="33" customHeight="1">
      <c r="A1" s="16" t="s">
        <v>54</v>
      </c>
      <c r="B1" s="22" t="s">
        <v>113</v>
      </c>
      <c r="C1" s="6"/>
      <c r="D1" s="11"/>
      <c r="E1" s="11"/>
      <c r="F1" s="11"/>
      <c r="G1" s="11"/>
      <c r="H1" s="11"/>
      <c r="I1" s="11"/>
      <c r="J1" s="11"/>
      <c r="K1" s="10"/>
      <c r="L1"/>
      <c r="M1"/>
      <c r="N1"/>
      <c r="O1"/>
      <c r="P1"/>
      <c r="Q1"/>
      <c r="AI1"/>
      <c r="AJ1"/>
      <c r="AK1"/>
      <c r="AL1"/>
      <c r="AM1"/>
      <c r="AN1"/>
      <c r="AO1"/>
      <c r="AP1"/>
      <c r="AQ1"/>
      <c r="AR1"/>
    </row>
    <row r="2" spans="1:44" ht="101" customHeight="1">
      <c r="B2" s="17"/>
      <c r="C2" s="21"/>
      <c r="D2" s="31" t="s">
        <v>114</v>
      </c>
      <c r="E2" s="31" t="s">
        <v>116</v>
      </c>
      <c r="F2" s="31" t="s">
        <v>117</v>
      </c>
      <c r="G2" s="31" t="s">
        <v>115</v>
      </c>
      <c r="H2" s="7"/>
      <c r="I2" s="7"/>
      <c r="J2" s="7"/>
      <c r="K2" s="8"/>
      <c r="L2" s="1">
        <v>1</v>
      </c>
      <c r="M2" s="1">
        <v>2</v>
      </c>
      <c r="N2" s="1">
        <v>3</v>
      </c>
      <c r="O2" s="1">
        <v>4</v>
      </c>
      <c r="P2" s="1" t="s">
        <v>44</v>
      </c>
      <c r="Q2" t="s">
        <v>111</v>
      </c>
      <c r="AI2"/>
      <c r="AJ2"/>
      <c r="AK2"/>
      <c r="AL2"/>
      <c r="AM2"/>
      <c r="AN2"/>
      <c r="AO2"/>
      <c r="AP2"/>
      <c r="AQ2"/>
      <c r="AR2"/>
    </row>
    <row r="3" spans="1:44" ht="57" customHeight="1">
      <c r="B3" s="18" t="s">
        <v>1</v>
      </c>
      <c r="C3" s="19" t="s">
        <v>60</v>
      </c>
      <c r="D3" s="32"/>
      <c r="E3" s="32"/>
      <c r="F3" s="32"/>
      <c r="G3" s="32"/>
      <c r="H3" s="6"/>
      <c r="I3" s="14"/>
      <c r="J3" s="6"/>
      <c r="K3" s="5"/>
      <c r="L3" s="5" t="str">
        <f>IF(D3="x",1,"")</f>
        <v/>
      </c>
      <c r="M3" s="5" t="str">
        <f>IF(E3="x",2,"")</f>
        <v/>
      </c>
      <c r="N3" s="5" t="str">
        <f>IF(F3="x",3,"")</f>
        <v/>
      </c>
      <c r="O3" s="5" t="str">
        <f>IF(G3="x",4,"")</f>
        <v/>
      </c>
      <c r="P3" s="4" t="str">
        <f>IF(SUM(L3:O3)=0,"",SUM(L3:O3))</f>
        <v/>
      </c>
      <c r="R3" s="12" t="s">
        <v>50</v>
      </c>
    </row>
    <row r="4" spans="1:44" ht="57" customHeight="1">
      <c r="B4" s="18" t="s">
        <v>2</v>
      </c>
      <c r="C4" s="19" t="s">
        <v>134</v>
      </c>
      <c r="D4" s="32"/>
      <c r="E4" s="32"/>
      <c r="F4" s="32"/>
      <c r="G4" s="32"/>
      <c r="H4" s="6"/>
      <c r="I4" s="14"/>
      <c r="J4" s="6"/>
      <c r="K4" s="5"/>
      <c r="L4" s="5" t="str">
        <f t="shared" ref="L4:L17" si="0">IF(D4="x",1,"")</f>
        <v/>
      </c>
      <c r="M4" s="5" t="str">
        <f t="shared" ref="M4:M17" si="1">IF(E4="x",2,"")</f>
        <v/>
      </c>
      <c r="N4" s="5" t="str">
        <f t="shared" ref="N4:N17" si="2">IF(F4="x",3,"")</f>
        <v/>
      </c>
      <c r="O4" s="5"/>
      <c r="P4" s="4" t="str">
        <f t="shared" ref="P4:P17" si="3">IF(SUM(L4:O4)=0,"",SUM(L4:O4))</f>
        <v/>
      </c>
      <c r="R4" s="6" t="s">
        <v>51</v>
      </c>
    </row>
    <row r="5" spans="1:44" ht="57" customHeight="1">
      <c r="B5" s="18" t="s">
        <v>3</v>
      </c>
      <c r="C5" s="19" t="s">
        <v>135</v>
      </c>
      <c r="D5" s="32"/>
      <c r="E5" s="32"/>
      <c r="F5" s="32"/>
      <c r="G5" s="32"/>
      <c r="H5" s="6"/>
      <c r="I5" s="6"/>
      <c r="J5" s="6"/>
      <c r="K5" s="5"/>
      <c r="L5" s="5" t="str">
        <f t="shared" si="0"/>
        <v/>
      </c>
      <c r="M5" s="5" t="str">
        <f t="shared" si="1"/>
        <v/>
      </c>
      <c r="N5" s="5" t="str">
        <f t="shared" si="2"/>
        <v/>
      </c>
      <c r="O5" s="5" t="str">
        <f t="shared" ref="O5:O17" si="4">IF(G5="x",4,"")</f>
        <v/>
      </c>
      <c r="P5" s="4" t="str">
        <f t="shared" si="3"/>
        <v/>
      </c>
    </row>
    <row r="6" spans="1:44" ht="57" customHeight="1">
      <c r="B6" s="18" t="s">
        <v>4</v>
      </c>
      <c r="C6" s="19" t="s">
        <v>137</v>
      </c>
      <c r="D6" s="32"/>
      <c r="E6" s="32"/>
      <c r="F6" s="32"/>
      <c r="G6" s="32"/>
      <c r="H6" s="6"/>
      <c r="I6" s="6"/>
      <c r="J6" s="6"/>
      <c r="K6" s="5"/>
      <c r="L6" s="5" t="str">
        <f t="shared" si="0"/>
        <v/>
      </c>
      <c r="M6" s="5" t="str">
        <f t="shared" si="1"/>
        <v/>
      </c>
      <c r="N6" s="5" t="str">
        <f t="shared" si="2"/>
        <v/>
      </c>
      <c r="O6" s="5" t="str">
        <f t="shared" si="4"/>
        <v/>
      </c>
      <c r="P6" s="4" t="str">
        <f t="shared" si="3"/>
        <v/>
      </c>
    </row>
    <row r="7" spans="1:44" ht="57" customHeight="1">
      <c r="B7" s="18" t="s">
        <v>5</v>
      </c>
      <c r="C7" s="19" t="s">
        <v>136</v>
      </c>
      <c r="D7" s="32"/>
      <c r="E7" s="32"/>
      <c r="F7" s="32"/>
      <c r="G7" s="32"/>
      <c r="H7" s="6"/>
      <c r="I7" s="6"/>
      <c r="J7" s="6"/>
      <c r="K7" s="5"/>
      <c r="L7" s="5" t="str">
        <f t="shared" si="0"/>
        <v/>
      </c>
      <c r="M7" s="5" t="str">
        <f t="shared" si="1"/>
        <v/>
      </c>
      <c r="N7" s="5" t="str">
        <f t="shared" si="2"/>
        <v/>
      </c>
      <c r="O7" s="5" t="str">
        <f t="shared" si="4"/>
        <v/>
      </c>
      <c r="P7" s="4" t="str">
        <f t="shared" si="3"/>
        <v/>
      </c>
    </row>
    <row r="8" spans="1:44" ht="57" customHeight="1">
      <c r="B8" s="18" t="s">
        <v>6</v>
      </c>
      <c r="C8" s="19" t="s">
        <v>61</v>
      </c>
      <c r="D8" s="32"/>
      <c r="E8" s="32"/>
      <c r="F8" s="32"/>
      <c r="G8" s="32"/>
      <c r="H8" s="6"/>
      <c r="I8" s="6"/>
      <c r="J8" s="6"/>
      <c r="K8" s="5"/>
      <c r="L8" s="5" t="str">
        <f t="shared" si="0"/>
        <v/>
      </c>
      <c r="M8" s="5" t="str">
        <f t="shared" si="1"/>
        <v/>
      </c>
      <c r="N8" s="5" t="str">
        <f t="shared" si="2"/>
        <v/>
      </c>
      <c r="O8" s="5" t="str">
        <f t="shared" si="4"/>
        <v/>
      </c>
      <c r="P8" s="4" t="str">
        <f t="shared" si="3"/>
        <v/>
      </c>
    </row>
    <row r="9" spans="1:44" ht="57" customHeight="1">
      <c r="B9" s="18" t="s">
        <v>7</v>
      </c>
      <c r="C9" s="19" t="s">
        <v>138</v>
      </c>
      <c r="D9" s="32"/>
      <c r="E9" s="32"/>
      <c r="F9" s="32"/>
      <c r="G9" s="32"/>
      <c r="H9" s="6"/>
      <c r="I9" s="6"/>
      <c r="J9" s="6"/>
      <c r="K9" s="5"/>
      <c r="L9" s="5" t="str">
        <f t="shared" si="0"/>
        <v/>
      </c>
      <c r="M9" s="5" t="str">
        <f t="shared" si="1"/>
        <v/>
      </c>
      <c r="N9" s="5" t="str">
        <f t="shared" si="2"/>
        <v/>
      </c>
      <c r="O9" s="5" t="str">
        <f t="shared" si="4"/>
        <v/>
      </c>
      <c r="P9" s="4" t="str">
        <f t="shared" si="3"/>
        <v/>
      </c>
    </row>
    <row r="10" spans="1:44" ht="57" customHeight="1">
      <c r="B10" s="18" t="s">
        <v>8</v>
      </c>
      <c r="C10" s="19" t="s">
        <v>62</v>
      </c>
      <c r="D10" s="32"/>
      <c r="E10" s="32"/>
      <c r="F10" s="32"/>
      <c r="G10" s="32"/>
      <c r="H10" s="6"/>
      <c r="I10" s="6"/>
      <c r="J10" s="6"/>
      <c r="K10" s="5"/>
      <c r="L10" s="5" t="str">
        <f t="shared" si="0"/>
        <v/>
      </c>
      <c r="M10" s="5" t="str">
        <f t="shared" si="1"/>
        <v/>
      </c>
      <c r="N10" s="5" t="str">
        <f t="shared" si="2"/>
        <v/>
      </c>
      <c r="O10" s="5" t="str">
        <f t="shared" si="4"/>
        <v/>
      </c>
      <c r="P10" s="4" t="str">
        <f t="shared" si="3"/>
        <v/>
      </c>
    </row>
    <row r="11" spans="1:44" ht="57" customHeight="1">
      <c r="B11" s="18" t="s">
        <v>9</v>
      </c>
      <c r="C11" s="19" t="s">
        <v>139</v>
      </c>
      <c r="D11" s="32"/>
      <c r="E11" s="32"/>
      <c r="F11" s="32"/>
      <c r="G11" s="32"/>
      <c r="H11" s="6"/>
      <c r="I11" s="6"/>
      <c r="J11" s="6"/>
      <c r="K11" s="5"/>
      <c r="L11" s="5" t="str">
        <f t="shared" si="0"/>
        <v/>
      </c>
      <c r="M11" s="5" t="str">
        <f t="shared" si="1"/>
        <v/>
      </c>
      <c r="N11" s="5" t="str">
        <f t="shared" si="2"/>
        <v/>
      </c>
      <c r="O11" s="5" t="str">
        <f t="shared" si="4"/>
        <v/>
      </c>
      <c r="P11" s="4" t="str">
        <f t="shared" si="3"/>
        <v/>
      </c>
    </row>
    <row r="12" spans="1:44" ht="57" customHeight="1">
      <c r="B12" s="18" t="s">
        <v>10</v>
      </c>
      <c r="C12" s="19" t="s">
        <v>63</v>
      </c>
      <c r="D12" s="32"/>
      <c r="E12" s="32"/>
      <c r="F12" s="32"/>
      <c r="G12" s="32"/>
      <c r="H12" s="6"/>
      <c r="I12" s="6"/>
      <c r="J12" s="6"/>
      <c r="K12" s="5"/>
      <c r="L12" s="5" t="str">
        <f t="shared" si="0"/>
        <v/>
      </c>
      <c r="M12" s="5" t="str">
        <f t="shared" si="1"/>
        <v/>
      </c>
      <c r="N12" s="5" t="str">
        <f t="shared" si="2"/>
        <v/>
      </c>
      <c r="O12" s="5" t="str">
        <f t="shared" si="4"/>
        <v/>
      </c>
      <c r="P12" s="4" t="str">
        <f t="shared" si="3"/>
        <v/>
      </c>
    </row>
    <row r="13" spans="1:44" ht="57" customHeight="1">
      <c r="B13" s="18" t="s">
        <v>45</v>
      </c>
      <c r="C13" s="19" t="s">
        <v>140</v>
      </c>
      <c r="D13" s="32"/>
      <c r="E13" s="32"/>
      <c r="F13" s="32"/>
      <c r="G13" s="32"/>
      <c r="H13" s="6"/>
      <c r="I13" s="6"/>
      <c r="J13" s="6"/>
      <c r="L13" s="5" t="str">
        <f t="shared" si="0"/>
        <v/>
      </c>
      <c r="M13" s="5" t="str">
        <f t="shared" si="1"/>
        <v/>
      </c>
      <c r="N13" s="5" t="str">
        <f t="shared" si="2"/>
        <v/>
      </c>
      <c r="O13" s="5" t="str">
        <f t="shared" si="4"/>
        <v/>
      </c>
      <c r="P13" s="4" t="str">
        <f t="shared" si="3"/>
        <v/>
      </c>
    </row>
    <row r="14" spans="1:44" ht="57" customHeight="1">
      <c r="B14" s="18" t="s">
        <v>46</v>
      </c>
      <c r="C14" s="19" t="s">
        <v>141</v>
      </c>
      <c r="D14" s="32"/>
      <c r="E14" s="32"/>
      <c r="F14" s="32"/>
      <c r="G14" s="32"/>
      <c r="H14" s="6"/>
      <c r="I14" s="6"/>
      <c r="J14" s="6"/>
      <c r="L14" s="5" t="str">
        <f t="shared" si="0"/>
        <v/>
      </c>
      <c r="M14" s="5" t="str">
        <f t="shared" si="1"/>
        <v/>
      </c>
      <c r="N14" s="5" t="str">
        <f t="shared" si="2"/>
        <v/>
      </c>
      <c r="O14" s="5" t="str">
        <f t="shared" si="4"/>
        <v/>
      </c>
      <c r="P14" s="4" t="str">
        <f t="shared" si="3"/>
        <v/>
      </c>
    </row>
    <row r="15" spans="1:44" ht="57" customHeight="1">
      <c r="B15" s="18" t="s">
        <v>47</v>
      </c>
      <c r="C15" s="19" t="s">
        <v>142</v>
      </c>
      <c r="D15" s="32"/>
      <c r="E15" s="32"/>
      <c r="F15" s="32"/>
      <c r="G15" s="32"/>
      <c r="H15" s="6"/>
      <c r="I15" s="6"/>
      <c r="J15" s="6"/>
      <c r="L15" s="5" t="str">
        <f t="shared" si="0"/>
        <v/>
      </c>
      <c r="M15" s="5" t="str">
        <f t="shared" si="1"/>
        <v/>
      </c>
      <c r="N15" s="5" t="str">
        <f t="shared" si="2"/>
        <v/>
      </c>
      <c r="O15" s="5" t="str">
        <f t="shared" si="4"/>
        <v/>
      </c>
      <c r="P15" s="4" t="str">
        <f t="shared" si="3"/>
        <v/>
      </c>
    </row>
    <row r="16" spans="1:44" ht="57" customHeight="1">
      <c r="B16" s="18" t="s">
        <v>48</v>
      </c>
      <c r="C16" s="19" t="s">
        <v>143</v>
      </c>
      <c r="D16" s="32"/>
      <c r="E16" s="32"/>
      <c r="F16" s="32"/>
      <c r="G16" s="32"/>
      <c r="H16" s="6"/>
      <c r="I16" s="6"/>
      <c r="J16" s="6"/>
      <c r="L16" s="5" t="str">
        <f t="shared" si="0"/>
        <v/>
      </c>
      <c r="M16" s="5" t="str">
        <f t="shared" si="1"/>
        <v/>
      </c>
      <c r="N16" s="5" t="str">
        <f t="shared" si="2"/>
        <v/>
      </c>
      <c r="O16" s="5" t="str">
        <f t="shared" si="4"/>
        <v/>
      </c>
      <c r="P16" s="4" t="str">
        <f t="shared" si="3"/>
        <v/>
      </c>
    </row>
    <row r="17" spans="2:16" ht="57" customHeight="1">
      <c r="B17" s="18" t="s">
        <v>49</v>
      </c>
      <c r="C17" s="19" t="s">
        <v>144</v>
      </c>
      <c r="D17" s="32"/>
      <c r="E17" s="32"/>
      <c r="F17" s="32"/>
      <c r="G17" s="32"/>
      <c r="H17" s="6"/>
      <c r="I17" s="6"/>
      <c r="J17" s="6"/>
      <c r="L17" s="5" t="str">
        <f t="shared" si="0"/>
        <v/>
      </c>
      <c r="M17" s="5" t="str">
        <f t="shared" si="1"/>
        <v/>
      </c>
      <c r="N17" s="5" t="str">
        <f t="shared" si="2"/>
        <v/>
      </c>
      <c r="O17" s="5" t="str">
        <f t="shared" si="4"/>
        <v/>
      </c>
      <c r="P17" s="4" t="str">
        <f t="shared" si="3"/>
        <v/>
      </c>
    </row>
    <row r="18" spans="2:16" ht="57" customHeight="1">
      <c r="B18" s="6"/>
      <c r="C18" s="6"/>
      <c r="D18" s="13"/>
      <c r="E18" s="13"/>
      <c r="F18" s="13"/>
      <c r="G18" s="13"/>
      <c r="H18" s="6"/>
      <c r="I18" s="6"/>
      <c r="J18" s="6"/>
    </row>
    <row r="19" spans="2:16" ht="57" customHeight="1">
      <c r="B19" s="6"/>
      <c r="C19" s="6"/>
      <c r="D19" s="13"/>
      <c r="E19" s="13"/>
      <c r="F19" s="13"/>
      <c r="G19" s="13"/>
      <c r="H19" s="13"/>
      <c r="I19" s="13"/>
    </row>
    <row r="20" spans="2:16" ht="57" customHeight="1">
      <c r="B20" s="6"/>
      <c r="C20" s="6"/>
      <c r="D20" s="13"/>
      <c r="E20" s="13"/>
      <c r="F20" s="13"/>
      <c r="G20" s="13"/>
      <c r="H20" s="13"/>
      <c r="I20" s="13"/>
    </row>
    <row r="21" spans="2:16" ht="57" customHeight="1">
      <c r="B21" s="6"/>
      <c r="C21" s="6"/>
      <c r="D21" s="13"/>
      <c r="E21" s="13"/>
      <c r="F21" s="13"/>
      <c r="G21" s="13"/>
      <c r="H21" s="13"/>
      <c r="I21" s="13"/>
    </row>
    <row r="22" spans="2:16" ht="57" customHeight="1">
      <c r="B22" s="6"/>
      <c r="C22" s="6"/>
      <c r="D22" s="13"/>
      <c r="E22" s="13"/>
      <c r="F22" s="13"/>
      <c r="G22" s="13"/>
      <c r="H22" s="13"/>
      <c r="I22" s="13"/>
    </row>
    <row r="23" spans="2:16" ht="57" customHeight="1">
      <c r="B23" s="6"/>
      <c r="C23" s="6"/>
      <c r="D23" s="13"/>
      <c r="E23" s="13"/>
      <c r="F23" s="13"/>
      <c r="G23" s="13"/>
      <c r="H23" s="13"/>
      <c r="I23" s="13"/>
    </row>
    <row r="24" spans="2:16" ht="57" customHeight="1">
      <c r="B24" s="6"/>
      <c r="C24" s="6"/>
      <c r="D24" s="13"/>
      <c r="E24" s="13"/>
      <c r="F24" s="13"/>
      <c r="G24" s="13"/>
      <c r="H24" s="13"/>
      <c r="I24" s="13"/>
    </row>
    <row r="25" spans="2:16" ht="57" customHeight="1">
      <c r="B25" s="6"/>
      <c r="C25" s="6"/>
      <c r="D25" s="13"/>
      <c r="E25" s="13"/>
      <c r="F25" s="13"/>
      <c r="G25" s="13"/>
      <c r="H25" s="13"/>
      <c r="I25" s="13"/>
    </row>
    <row r="26" spans="2:16" ht="57" customHeight="1">
      <c r="B26" s="6"/>
      <c r="C26" s="6"/>
      <c r="D26" s="13"/>
      <c r="E26" s="13"/>
      <c r="F26" s="13"/>
      <c r="G26" s="13"/>
      <c r="H26" s="13"/>
      <c r="I26" s="13"/>
    </row>
    <row r="27" spans="2:16" ht="57" customHeight="1">
      <c r="B27" s="6"/>
      <c r="C27" s="6"/>
      <c r="D27" s="13"/>
      <c r="E27" s="13"/>
      <c r="F27" s="13"/>
      <c r="G27" s="13"/>
      <c r="H27" s="13"/>
      <c r="I27" s="13"/>
    </row>
    <row r="28" spans="2:16" ht="57" customHeight="1">
      <c r="B28" s="6"/>
      <c r="C28" s="6"/>
      <c r="D28" s="13"/>
      <c r="E28" s="13"/>
      <c r="F28" s="13"/>
      <c r="G28" s="13"/>
      <c r="H28" s="13"/>
      <c r="I28" s="13"/>
    </row>
    <row r="29" spans="2:16" ht="57" customHeight="1">
      <c r="B29" s="6"/>
      <c r="C29" s="6"/>
      <c r="D29" s="13"/>
      <c r="E29" s="13"/>
      <c r="F29" s="13"/>
      <c r="G29" s="13"/>
      <c r="H29" s="13"/>
      <c r="I29" s="13"/>
    </row>
    <row r="30" spans="2:16" ht="57" customHeight="1">
      <c r="B30" s="6"/>
      <c r="C30" s="6"/>
      <c r="D30" s="13"/>
      <c r="E30" s="13"/>
      <c r="F30" s="13"/>
      <c r="G30" s="13"/>
      <c r="H30" s="13"/>
      <c r="I30" s="13"/>
    </row>
    <row r="31" spans="2:16" ht="57" customHeight="1">
      <c r="B31" s="6"/>
      <c r="C31" s="6"/>
      <c r="D31" s="13"/>
      <c r="E31" s="13"/>
      <c r="F31" s="13"/>
      <c r="G31" s="13"/>
      <c r="H31" s="13"/>
      <c r="I31" s="13"/>
    </row>
    <row r="32" spans="2:16" ht="57" customHeight="1">
      <c r="B32" s="6"/>
      <c r="C32" s="6"/>
      <c r="D32" s="13"/>
      <c r="E32" s="13"/>
      <c r="F32" s="13"/>
      <c r="G32" s="13"/>
      <c r="H32" s="13"/>
      <c r="I32" s="13"/>
    </row>
    <row r="33" spans="2:9" ht="57" customHeight="1">
      <c r="B33" s="6"/>
      <c r="C33" s="6"/>
      <c r="D33" s="13"/>
      <c r="E33" s="13"/>
      <c r="F33" s="13"/>
      <c r="G33" s="13"/>
      <c r="H33" s="13"/>
      <c r="I33" s="13"/>
    </row>
    <row r="34" spans="2:9" ht="57" customHeight="1">
      <c r="B34" s="6"/>
      <c r="C34" s="6"/>
      <c r="D34" s="13"/>
      <c r="E34" s="13"/>
      <c r="F34" s="13"/>
      <c r="G34" s="13"/>
      <c r="H34" s="13"/>
      <c r="I34" s="13"/>
    </row>
    <row r="35" spans="2:9" ht="57" customHeight="1">
      <c r="B35" s="6"/>
      <c r="C35" s="6"/>
      <c r="D35" s="13"/>
      <c r="E35" s="13"/>
      <c r="F35" s="13"/>
      <c r="G35" s="13"/>
      <c r="H35" s="13"/>
      <c r="I35" s="13"/>
    </row>
    <row r="36" spans="2:9" ht="57" customHeight="1">
      <c r="B36" s="6"/>
      <c r="C36" s="6"/>
      <c r="D36" s="13"/>
      <c r="E36" s="13"/>
      <c r="F36" s="13"/>
      <c r="G36" s="13"/>
      <c r="H36" s="13"/>
      <c r="I36" s="13"/>
    </row>
    <row r="37" spans="2:9" ht="57" customHeight="1">
      <c r="B37" s="6"/>
      <c r="C37" s="6"/>
      <c r="D37" s="13"/>
      <c r="E37" s="13"/>
      <c r="F37" s="13"/>
      <c r="G37" s="13"/>
      <c r="H37" s="13"/>
      <c r="I37" s="13"/>
    </row>
    <row r="38" spans="2:9" ht="57" customHeight="1">
      <c r="B38" s="6"/>
      <c r="C38" s="6"/>
      <c r="D38" s="13"/>
      <c r="E38" s="13"/>
      <c r="F38" s="13"/>
      <c r="G38" s="13"/>
      <c r="H38" s="13"/>
      <c r="I38" s="13"/>
    </row>
    <row r="39" spans="2:9" ht="57" customHeight="1">
      <c r="B39" s="6"/>
      <c r="C39" s="6"/>
      <c r="D39" s="13"/>
      <c r="E39" s="13"/>
      <c r="F39" s="13"/>
      <c r="G39" s="13"/>
      <c r="H39" s="13"/>
      <c r="I39" s="13"/>
    </row>
    <row r="40" spans="2:9" ht="57" customHeight="1">
      <c r="B40" s="6"/>
      <c r="C40" s="6"/>
      <c r="D40" s="13"/>
      <c r="E40" s="13"/>
      <c r="F40" s="13"/>
      <c r="G40" s="13"/>
      <c r="H40" s="13"/>
      <c r="I40" s="13"/>
    </row>
    <row r="41" spans="2:9" ht="57" customHeight="1">
      <c r="B41" s="6"/>
      <c r="C41" s="6"/>
      <c r="D41" s="13"/>
      <c r="E41" s="13"/>
      <c r="F41" s="13"/>
      <c r="G41" s="13"/>
      <c r="H41" s="13"/>
      <c r="I41" s="13"/>
    </row>
    <row r="42" spans="2:9" ht="57" customHeight="1">
      <c r="B42" s="6"/>
      <c r="C42" s="6"/>
      <c r="D42" s="13"/>
      <c r="E42" s="13"/>
      <c r="F42" s="13"/>
      <c r="G42" s="13"/>
      <c r="H42" s="13"/>
      <c r="I42" s="13"/>
    </row>
    <row r="43" spans="2:9" ht="57" customHeight="1">
      <c r="B43" s="6"/>
      <c r="C43" s="6"/>
      <c r="D43" s="13"/>
      <c r="E43" s="13"/>
      <c r="F43" s="13"/>
      <c r="G43" s="13"/>
      <c r="H43" s="13"/>
      <c r="I43" s="13"/>
    </row>
    <row r="44" spans="2:9" ht="57" customHeight="1">
      <c r="B44" s="6"/>
      <c r="C44" s="6"/>
      <c r="D44" s="13"/>
      <c r="E44" s="13"/>
      <c r="F44" s="13"/>
      <c r="G44" s="13"/>
      <c r="H44" s="13"/>
      <c r="I44" s="13"/>
    </row>
    <row r="45" spans="2:9" ht="57" customHeight="1">
      <c r="B45" s="6"/>
      <c r="C45" s="6"/>
      <c r="D45" s="13"/>
      <c r="E45" s="13"/>
      <c r="F45" s="13"/>
      <c r="G45" s="13"/>
      <c r="H45" s="13"/>
      <c r="I45" s="13"/>
    </row>
    <row r="46" spans="2:9" ht="57" customHeight="1">
      <c r="B46" s="6"/>
      <c r="C46" s="6"/>
      <c r="D46" s="13"/>
      <c r="E46" s="13"/>
      <c r="F46" s="13"/>
      <c r="G46" s="13"/>
      <c r="H46" s="13"/>
      <c r="I46" s="13"/>
    </row>
    <row r="47" spans="2:9" ht="57" customHeight="1">
      <c r="B47" s="6"/>
      <c r="C47" s="6"/>
      <c r="D47" s="13"/>
      <c r="E47" s="13"/>
      <c r="F47" s="13"/>
      <c r="G47" s="13"/>
      <c r="H47" s="13"/>
      <c r="I47" s="13"/>
    </row>
    <row r="48" spans="2:9" ht="57" customHeight="1">
      <c r="B48" s="6"/>
      <c r="C48" s="6"/>
      <c r="D48" s="13"/>
      <c r="E48" s="13"/>
      <c r="F48" s="13"/>
      <c r="G48" s="13"/>
      <c r="H48" s="13"/>
      <c r="I48" s="13"/>
    </row>
    <row r="49" spans="2:9" ht="57" customHeight="1">
      <c r="B49" s="6"/>
      <c r="C49" s="6"/>
      <c r="D49" s="13"/>
      <c r="E49" s="13"/>
      <c r="F49" s="13"/>
      <c r="G49" s="13"/>
      <c r="H49" s="13"/>
      <c r="I49" s="13"/>
    </row>
  </sheetData>
  <phoneticPr fontId="17" type="noConversion"/>
  <pageMargins left="0.75" right="0.75" top="1" bottom="1" header="0.5" footer="0.5"/>
  <pageSetup paperSize="9" scale="51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H544"/>
  <sheetViews>
    <sheetView workbookViewId="0">
      <selection activeCell="C2" sqref="C2"/>
    </sheetView>
  </sheetViews>
  <sheetFormatPr baseColWidth="10" defaultRowHeight="21" x14ac:dyDescent="0"/>
  <cols>
    <col min="1" max="1" width="10.83203125" style="4"/>
    <col min="2" max="2" width="10.1640625" style="11" customWidth="1"/>
    <col min="3" max="3" width="101" style="29" customWidth="1"/>
    <col min="4" max="7" width="7.1640625" style="11" customWidth="1"/>
    <col min="8" max="9" width="10.83203125" style="11"/>
    <col min="10" max="10" width="35.6640625" style="11" customWidth="1"/>
    <col min="11" max="11" width="10.83203125" style="10" hidden="1" customWidth="1"/>
    <col min="12" max="12" width="3.6640625" hidden="1" customWidth="1"/>
    <col min="13" max="14" width="4" hidden="1" customWidth="1"/>
    <col min="15" max="15" width="3.6640625" hidden="1" customWidth="1"/>
    <col min="16" max="16" width="10.33203125" hidden="1" customWidth="1"/>
    <col min="17" max="17" width="17.83203125" hidden="1" customWidth="1"/>
    <col min="18" max="18" width="10.83203125" style="4" customWidth="1"/>
    <col min="19" max="34" width="10.83203125" style="4"/>
  </cols>
  <sheetData>
    <row r="1" spans="1:34">
      <c r="A1" s="16" t="s">
        <v>12</v>
      </c>
      <c r="B1" s="22" t="s">
        <v>118</v>
      </c>
    </row>
    <row r="2" spans="1:34" ht="122">
      <c r="B2" s="17" t="s">
        <v>53</v>
      </c>
      <c r="C2" s="21" t="s">
        <v>163</v>
      </c>
      <c r="D2" s="31" t="s">
        <v>121</v>
      </c>
      <c r="E2" s="31" t="s">
        <v>122</v>
      </c>
      <c r="F2" s="31" t="s">
        <v>123</v>
      </c>
      <c r="G2" s="31" t="s">
        <v>124</v>
      </c>
      <c r="H2" s="7"/>
      <c r="I2" s="7"/>
      <c r="J2" s="7"/>
      <c r="K2" s="8"/>
      <c r="L2" s="1">
        <v>1</v>
      </c>
      <c r="M2" s="1">
        <v>2</v>
      </c>
      <c r="N2" s="1">
        <v>3</v>
      </c>
      <c r="O2" s="1">
        <v>4</v>
      </c>
      <c r="P2" s="1" t="s">
        <v>44</v>
      </c>
      <c r="Q2" t="s">
        <v>111</v>
      </c>
    </row>
    <row r="3" spans="1:34" s="27" customFormat="1" ht="43" customHeight="1">
      <c r="A3" s="23"/>
      <c r="B3" s="18" t="s">
        <v>1</v>
      </c>
      <c r="C3" s="19" t="s">
        <v>125</v>
      </c>
      <c r="D3" s="32"/>
      <c r="E3" s="32"/>
      <c r="F3" s="32"/>
      <c r="G3" s="32"/>
      <c r="H3" s="24"/>
      <c r="I3" s="24"/>
      <c r="J3" s="24"/>
      <c r="K3" s="25"/>
      <c r="L3" s="26" t="str">
        <f>IF(D3="x",1,"")</f>
        <v/>
      </c>
      <c r="M3" s="26" t="str">
        <f>IF(E3="x",2,"")</f>
        <v/>
      </c>
      <c r="N3" s="26" t="str">
        <f>IF(F3="x",3,"")</f>
        <v/>
      </c>
      <c r="O3" s="26" t="str">
        <f>IF(G3="x",4,"")</f>
        <v/>
      </c>
      <c r="P3" s="27" t="str">
        <f>IF(SUM(L3:O3)=0,"",SUM(L3:O3))</f>
        <v/>
      </c>
      <c r="Q3" s="27" t="e">
        <f t="shared" ref="Q3:Q17" si="0">AVERAGE(P3,P20,P37,P54,P71,P88,P105,P122,P139,P156,P173,P190,P207,P224,P241,P258,P275,P292,P309,P326,P343,P360,P377,P394,P411,P428,P445,P462,P479,P496,P513,P530)</f>
        <v>#DIV/0!</v>
      </c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</row>
    <row r="4" spans="1:34" s="27" customFormat="1" ht="43" customHeight="1">
      <c r="A4" s="23"/>
      <c r="B4" s="18" t="s">
        <v>2</v>
      </c>
      <c r="C4" s="19" t="s">
        <v>126</v>
      </c>
      <c r="D4" s="32"/>
      <c r="E4" s="32"/>
      <c r="F4" s="32"/>
      <c r="G4" s="32"/>
      <c r="H4" s="24"/>
      <c r="I4" s="24"/>
      <c r="J4" s="33" t="s">
        <v>51</v>
      </c>
      <c r="K4" s="25"/>
      <c r="L4" s="26" t="str">
        <f t="shared" ref="L4:L17" si="1">IF(D4="x",1,"")</f>
        <v/>
      </c>
      <c r="M4" s="26" t="str">
        <f t="shared" ref="M4:M17" si="2">IF(E4="x",2,"")</f>
        <v/>
      </c>
      <c r="N4" s="26" t="str">
        <f t="shared" ref="N4:N17" si="3">IF(F4="x",3,"")</f>
        <v/>
      </c>
      <c r="O4" s="26"/>
      <c r="P4" s="27" t="str">
        <f t="shared" ref="P4:P17" si="4">IF(SUM(L4:O4)=0,"",SUM(L4:O4))</f>
        <v/>
      </c>
      <c r="Q4" s="27" t="e">
        <f t="shared" si="0"/>
        <v>#DIV/0!</v>
      </c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</row>
    <row r="5" spans="1:34" s="27" customFormat="1" ht="43" customHeight="1">
      <c r="A5" s="23"/>
      <c r="B5" s="18" t="s">
        <v>3</v>
      </c>
      <c r="C5" s="19" t="s">
        <v>112</v>
      </c>
      <c r="D5" s="32"/>
      <c r="E5" s="32"/>
      <c r="F5" s="32"/>
      <c r="G5" s="32"/>
      <c r="H5" s="24"/>
      <c r="I5" s="24"/>
      <c r="J5" s="24"/>
      <c r="K5" s="25"/>
      <c r="L5" s="26" t="str">
        <f t="shared" si="1"/>
        <v/>
      </c>
      <c r="M5" s="26" t="str">
        <f t="shared" si="2"/>
        <v/>
      </c>
      <c r="N5" s="26" t="str">
        <f t="shared" si="3"/>
        <v/>
      </c>
      <c r="O5" s="26" t="str">
        <f t="shared" ref="O5:O17" si="5">IF(G5="x",4,"")</f>
        <v/>
      </c>
      <c r="P5" s="27" t="str">
        <f t="shared" si="4"/>
        <v/>
      </c>
      <c r="Q5" s="27" t="e">
        <f t="shared" si="0"/>
        <v>#DIV/0!</v>
      </c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</row>
    <row r="6" spans="1:34" s="27" customFormat="1" ht="43" customHeight="1">
      <c r="A6" s="23"/>
      <c r="B6" s="18" t="s">
        <v>4</v>
      </c>
      <c r="C6" s="19" t="s">
        <v>55</v>
      </c>
      <c r="D6" s="32"/>
      <c r="E6" s="32"/>
      <c r="F6" s="32"/>
      <c r="G6" s="32"/>
      <c r="H6" s="24"/>
      <c r="I6" s="24"/>
      <c r="J6" s="24"/>
      <c r="K6" s="25"/>
      <c r="L6" s="26" t="str">
        <f t="shared" si="1"/>
        <v/>
      </c>
      <c r="M6" s="26" t="str">
        <f t="shared" si="2"/>
        <v/>
      </c>
      <c r="N6" s="26" t="str">
        <f t="shared" si="3"/>
        <v/>
      </c>
      <c r="O6" s="26" t="str">
        <f t="shared" si="5"/>
        <v/>
      </c>
      <c r="P6" s="27" t="str">
        <f t="shared" si="4"/>
        <v/>
      </c>
      <c r="Q6" s="27" t="e">
        <f t="shared" si="0"/>
        <v>#DIV/0!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s="27" customFormat="1" ht="43" customHeight="1">
      <c r="A7" s="23"/>
      <c r="B7" s="18" t="s">
        <v>5</v>
      </c>
      <c r="C7" s="19" t="s">
        <v>127</v>
      </c>
      <c r="D7" s="32"/>
      <c r="E7" s="32"/>
      <c r="F7" s="32"/>
      <c r="G7" s="32"/>
      <c r="H7" s="24"/>
      <c r="I7" s="24"/>
      <c r="J7" s="24"/>
      <c r="K7" s="25"/>
      <c r="L7" s="26" t="str">
        <f t="shared" si="1"/>
        <v/>
      </c>
      <c r="M7" s="26" t="str">
        <f t="shared" si="2"/>
        <v/>
      </c>
      <c r="N7" s="26" t="str">
        <f t="shared" si="3"/>
        <v/>
      </c>
      <c r="O7" s="26" t="str">
        <f t="shared" si="5"/>
        <v/>
      </c>
      <c r="P7" s="27" t="str">
        <f t="shared" si="4"/>
        <v/>
      </c>
      <c r="Q7" s="27" t="e">
        <f t="shared" si="0"/>
        <v>#DIV/0!</v>
      </c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34" s="27" customFormat="1" ht="43" customHeight="1">
      <c r="A8" s="23"/>
      <c r="B8" s="18" t="s">
        <v>6</v>
      </c>
      <c r="C8" s="19" t="s">
        <v>56</v>
      </c>
      <c r="D8" s="32"/>
      <c r="E8" s="32"/>
      <c r="F8" s="32"/>
      <c r="G8" s="32"/>
      <c r="H8" s="24"/>
      <c r="I8" s="24"/>
      <c r="J8" s="24"/>
      <c r="K8" s="25"/>
      <c r="L8" s="26" t="str">
        <f t="shared" si="1"/>
        <v/>
      </c>
      <c r="M8" s="26" t="str">
        <f t="shared" si="2"/>
        <v/>
      </c>
      <c r="N8" s="26" t="str">
        <f t="shared" si="3"/>
        <v/>
      </c>
      <c r="O8" s="26" t="str">
        <f t="shared" si="5"/>
        <v/>
      </c>
      <c r="P8" s="27" t="str">
        <f t="shared" si="4"/>
        <v/>
      </c>
      <c r="Q8" s="27" t="e">
        <f t="shared" si="0"/>
        <v>#DIV/0!</v>
      </c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4" s="27" customFormat="1" ht="43" customHeight="1">
      <c r="A9" s="23"/>
      <c r="B9" s="18" t="s">
        <v>7</v>
      </c>
      <c r="C9" s="19" t="s">
        <v>128</v>
      </c>
      <c r="D9" s="32"/>
      <c r="E9" s="32"/>
      <c r="F9" s="32"/>
      <c r="G9" s="32"/>
      <c r="H9" s="24"/>
      <c r="I9" s="24"/>
      <c r="J9" s="24"/>
      <c r="K9" s="25"/>
      <c r="L9" s="26" t="str">
        <f t="shared" si="1"/>
        <v/>
      </c>
      <c r="M9" s="26" t="str">
        <f t="shared" si="2"/>
        <v/>
      </c>
      <c r="N9" s="26" t="str">
        <f t="shared" si="3"/>
        <v/>
      </c>
      <c r="O9" s="26" t="str">
        <f t="shared" si="5"/>
        <v/>
      </c>
      <c r="P9" s="27" t="str">
        <f t="shared" si="4"/>
        <v/>
      </c>
      <c r="Q9" s="27" t="e">
        <f t="shared" si="0"/>
        <v>#DIV/0!</v>
      </c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4" s="27" customFormat="1" ht="43" customHeight="1">
      <c r="A10" s="23"/>
      <c r="B10" s="18" t="s">
        <v>8</v>
      </c>
      <c r="C10" s="19" t="s">
        <v>129</v>
      </c>
      <c r="D10" s="32"/>
      <c r="E10" s="32"/>
      <c r="F10" s="32"/>
      <c r="G10" s="32"/>
      <c r="H10" s="24"/>
      <c r="I10" s="24"/>
      <c r="J10" s="24"/>
      <c r="K10" s="25"/>
      <c r="L10" s="26" t="str">
        <f t="shared" si="1"/>
        <v/>
      </c>
      <c r="M10" s="26" t="str">
        <f t="shared" si="2"/>
        <v/>
      </c>
      <c r="N10" s="26" t="str">
        <f t="shared" si="3"/>
        <v/>
      </c>
      <c r="O10" s="26" t="str">
        <f t="shared" si="5"/>
        <v/>
      </c>
      <c r="P10" s="27" t="str">
        <f t="shared" si="4"/>
        <v/>
      </c>
      <c r="Q10" s="27" t="e">
        <f t="shared" si="0"/>
        <v>#DIV/0!</v>
      </c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4" s="27" customFormat="1" ht="43" customHeight="1">
      <c r="A11" s="23"/>
      <c r="B11" s="18" t="s">
        <v>9</v>
      </c>
      <c r="C11" s="19" t="s">
        <v>130</v>
      </c>
      <c r="D11" s="32"/>
      <c r="E11" s="32"/>
      <c r="F11" s="32"/>
      <c r="G11" s="32"/>
      <c r="H11" s="24"/>
      <c r="I11" s="24"/>
      <c r="J11" s="24"/>
      <c r="K11" s="25"/>
      <c r="L11" s="26" t="str">
        <f t="shared" si="1"/>
        <v/>
      </c>
      <c r="M11" s="26" t="str">
        <f t="shared" si="2"/>
        <v/>
      </c>
      <c r="N11" s="26" t="str">
        <f t="shared" si="3"/>
        <v/>
      </c>
      <c r="O11" s="26" t="str">
        <f t="shared" si="5"/>
        <v/>
      </c>
      <c r="P11" s="27" t="str">
        <f t="shared" si="4"/>
        <v/>
      </c>
      <c r="Q11" s="27" t="e">
        <f t="shared" si="0"/>
        <v>#DIV/0!</v>
      </c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4" s="27" customFormat="1" ht="43" customHeight="1">
      <c r="A12" s="23"/>
      <c r="B12" s="18" t="s">
        <v>10</v>
      </c>
      <c r="C12" s="19" t="s">
        <v>57</v>
      </c>
      <c r="D12" s="32"/>
      <c r="E12" s="32"/>
      <c r="F12" s="32"/>
      <c r="G12" s="32"/>
      <c r="H12" s="24"/>
      <c r="I12" s="24"/>
      <c r="J12" s="24"/>
      <c r="K12" s="25"/>
      <c r="L12" s="26" t="str">
        <f t="shared" si="1"/>
        <v/>
      </c>
      <c r="M12" s="26" t="str">
        <f t="shared" si="2"/>
        <v/>
      </c>
      <c r="N12" s="26" t="str">
        <f t="shared" si="3"/>
        <v/>
      </c>
      <c r="O12" s="26" t="str">
        <f t="shared" si="5"/>
        <v/>
      </c>
      <c r="P12" s="27" t="str">
        <f t="shared" si="4"/>
        <v/>
      </c>
      <c r="Q12" s="27" t="e">
        <f t="shared" si="0"/>
        <v>#DIV/0!</v>
      </c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4" s="27" customFormat="1" ht="43" customHeight="1">
      <c r="A13" s="23"/>
      <c r="B13" s="18" t="s">
        <v>45</v>
      </c>
      <c r="C13" s="19" t="s">
        <v>58</v>
      </c>
      <c r="D13" s="32"/>
      <c r="E13" s="32"/>
      <c r="F13" s="32"/>
      <c r="G13" s="32"/>
      <c r="H13" s="24"/>
      <c r="I13" s="24"/>
      <c r="J13" s="24"/>
      <c r="K13" s="28"/>
      <c r="L13" s="26" t="str">
        <f t="shared" si="1"/>
        <v/>
      </c>
      <c r="M13" s="26" t="str">
        <f t="shared" si="2"/>
        <v/>
      </c>
      <c r="N13" s="26" t="str">
        <f t="shared" si="3"/>
        <v/>
      </c>
      <c r="O13" s="26" t="str">
        <f t="shared" si="5"/>
        <v/>
      </c>
      <c r="P13" s="27" t="str">
        <f t="shared" si="4"/>
        <v/>
      </c>
      <c r="Q13" s="27" t="e">
        <f t="shared" si="0"/>
        <v>#DIV/0!</v>
      </c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4" s="27" customFormat="1" ht="43" customHeight="1">
      <c r="A14" s="23"/>
      <c r="B14" s="18" t="s">
        <v>46</v>
      </c>
      <c r="C14" s="19" t="s">
        <v>59</v>
      </c>
      <c r="D14" s="32"/>
      <c r="E14" s="32"/>
      <c r="F14" s="32"/>
      <c r="G14" s="32"/>
      <c r="H14" s="24"/>
      <c r="I14" s="24"/>
      <c r="J14" s="24"/>
      <c r="K14" s="28"/>
      <c r="L14" s="26" t="str">
        <f t="shared" si="1"/>
        <v/>
      </c>
      <c r="M14" s="26" t="str">
        <f t="shared" si="2"/>
        <v/>
      </c>
      <c r="N14" s="26" t="str">
        <f t="shared" si="3"/>
        <v/>
      </c>
      <c r="O14" s="26" t="str">
        <f t="shared" si="5"/>
        <v/>
      </c>
      <c r="P14" s="27" t="str">
        <f t="shared" si="4"/>
        <v/>
      </c>
      <c r="Q14" s="27" t="e">
        <f t="shared" si="0"/>
        <v>#DIV/0!</v>
      </c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</row>
    <row r="15" spans="1:34" s="27" customFormat="1" ht="43" customHeight="1">
      <c r="A15" s="23"/>
      <c r="B15" s="18" t="s">
        <v>47</v>
      </c>
      <c r="C15" s="19" t="s">
        <v>131</v>
      </c>
      <c r="D15" s="32"/>
      <c r="E15" s="32"/>
      <c r="F15" s="32"/>
      <c r="G15" s="32"/>
      <c r="H15" s="24"/>
      <c r="I15" s="24"/>
      <c r="J15" s="24"/>
      <c r="K15" s="28"/>
      <c r="L15" s="26" t="str">
        <f t="shared" si="1"/>
        <v/>
      </c>
      <c r="M15" s="26" t="str">
        <f t="shared" si="2"/>
        <v/>
      </c>
      <c r="N15" s="26" t="str">
        <f t="shared" si="3"/>
        <v/>
      </c>
      <c r="O15" s="26" t="str">
        <f t="shared" si="5"/>
        <v/>
      </c>
      <c r="P15" s="27" t="str">
        <f t="shared" si="4"/>
        <v/>
      </c>
      <c r="Q15" s="27" t="e">
        <f t="shared" si="0"/>
        <v>#DIV/0!</v>
      </c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</row>
    <row r="16" spans="1:34" s="27" customFormat="1" ht="43" customHeight="1">
      <c r="A16" s="23"/>
      <c r="B16" s="18" t="s">
        <v>48</v>
      </c>
      <c r="C16" s="19" t="s">
        <v>132</v>
      </c>
      <c r="D16" s="32"/>
      <c r="E16" s="32"/>
      <c r="F16" s="32"/>
      <c r="G16" s="32"/>
      <c r="H16" s="24"/>
      <c r="I16" s="24"/>
      <c r="J16" s="24"/>
      <c r="K16" s="28"/>
      <c r="L16" s="26" t="str">
        <f t="shared" si="1"/>
        <v/>
      </c>
      <c r="M16" s="26" t="str">
        <f t="shared" si="2"/>
        <v/>
      </c>
      <c r="N16" s="26" t="str">
        <f t="shared" si="3"/>
        <v/>
      </c>
      <c r="O16" s="26" t="str">
        <f t="shared" si="5"/>
        <v/>
      </c>
      <c r="P16" s="27" t="str">
        <f t="shared" si="4"/>
        <v/>
      </c>
      <c r="Q16" s="27" t="e">
        <f t="shared" si="0"/>
        <v>#DIV/0!</v>
      </c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s="27" customFormat="1" ht="43" customHeight="1">
      <c r="A17" s="23"/>
      <c r="B17" s="18" t="s">
        <v>49</v>
      </c>
      <c r="C17" s="19" t="s">
        <v>133</v>
      </c>
      <c r="D17" s="32"/>
      <c r="E17" s="32"/>
      <c r="F17" s="32"/>
      <c r="G17" s="32"/>
      <c r="H17" s="24"/>
      <c r="I17" s="24"/>
      <c r="J17" s="24"/>
      <c r="K17" s="28"/>
      <c r="L17" s="26" t="str">
        <f t="shared" si="1"/>
        <v/>
      </c>
      <c r="M17" s="26" t="str">
        <f t="shared" si="2"/>
        <v/>
      </c>
      <c r="N17" s="26" t="str">
        <f t="shared" si="3"/>
        <v/>
      </c>
      <c r="O17" s="26" t="str">
        <f t="shared" si="5"/>
        <v/>
      </c>
      <c r="P17" s="27" t="str">
        <f t="shared" si="4"/>
        <v/>
      </c>
      <c r="Q17" s="27" t="e">
        <f t="shared" si="0"/>
        <v>#DIV/0!</v>
      </c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>
      <c r="A18" s="16" t="s">
        <v>13</v>
      </c>
      <c r="D18" s="9"/>
      <c r="E18" s="9"/>
      <c r="F18" s="9"/>
      <c r="G18" s="9"/>
      <c r="H18" s="7"/>
      <c r="I18" s="7"/>
      <c r="J18" s="7"/>
      <c r="K18" s="8"/>
      <c r="L18" s="1"/>
      <c r="M18" s="1"/>
      <c r="N18" s="1"/>
      <c r="O18" s="1"/>
    </row>
    <row r="19" spans="1:34" ht="122">
      <c r="B19" s="17" t="s">
        <v>53</v>
      </c>
      <c r="C19" s="21" t="s">
        <v>95</v>
      </c>
      <c r="D19" s="31" t="s">
        <v>121</v>
      </c>
      <c r="E19" s="31" t="s">
        <v>122</v>
      </c>
      <c r="F19" s="31" t="s">
        <v>123</v>
      </c>
      <c r="G19" s="31" t="s">
        <v>124</v>
      </c>
      <c r="H19" s="7"/>
      <c r="I19" s="7"/>
      <c r="J19" s="7"/>
      <c r="K19" s="8"/>
      <c r="L19" s="1">
        <v>1</v>
      </c>
      <c r="M19" s="1">
        <v>2</v>
      </c>
      <c r="N19" s="1">
        <v>3</v>
      </c>
      <c r="O19" s="1">
        <v>4</v>
      </c>
      <c r="P19" s="1" t="s">
        <v>44</v>
      </c>
      <c r="Q19" t="s">
        <v>111</v>
      </c>
    </row>
    <row r="20" spans="1:34" s="27" customFormat="1" ht="43" customHeight="1">
      <c r="A20" s="23"/>
      <c r="B20" s="18" t="s">
        <v>1</v>
      </c>
      <c r="C20" s="19" t="str">
        <f>C$3</f>
        <v>I think being stuck is an intresting place to be</v>
      </c>
      <c r="D20" s="32"/>
      <c r="E20" s="32"/>
      <c r="F20" s="32"/>
      <c r="G20" s="32"/>
      <c r="H20" s="24"/>
      <c r="I20" s="24" t="s">
        <v>51</v>
      </c>
      <c r="J20" s="24"/>
      <c r="K20" s="25"/>
      <c r="L20" s="26" t="str">
        <f t="shared" ref="L20:L34" si="6">IF(D20="x",1,"")</f>
        <v/>
      </c>
      <c r="M20" s="26" t="str">
        <f t="shared" ref="M20:M34" si="7">IF(E20="x",2,"")</f>
        <v/>
      </c>
      <c r="N20" s="26" t="str">
        <f t="shared" ref="N20:N34" si="8">IF(F20="x",3,"")</f>
        <v/>
      </c>
      <c r="O20" s="26" t="str">
        <f t="shared" ref="O20:O34" si="9">IF(G20="x",4,"")</f>
        <v/>
      </c>
      <c r="P20" s="27" t="str">
        <f>IF(SUM(L20:O20)=0,"",SUM(L20:O20))</f>
        <v/>
      </c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</row>
    <row r="21" spans="1:34" s="27" customFormat="1" ht="43" customHeight="1">
      <c r="A21" s="23"/>
      <c r="B21" s="18" t="s">
        <v>2</v>
      </c>
      <c r="C21" s="19" t="str">
        <f>C$4</f>
        <v xml:space="preserve">I get myself unstuck in lots of different ways. </v>
      </c>
      <c r="D21" s="32"/>
      <c r="E21" s="32"/>
      <c r="F21" s="32"/>
      <c r="G21" s="32"/>
      <c r="H21" s="24"/>
      <c r="I21" s="24"/>
      <c r="J21" s="24"/>
      <c r="K21" s="25"/>
      <c r="L21" s="26" t="str">
        <f t="shared" si="6"/>
        <v/>
      </c>
      <c r="M21" s="26" t="str">
        <f t="shared" si="7"/>
        <v/>
      </c>
      <c r="N21" s="26" t="str">
        <f t="shared" si="8"/>
        <v/>
      </c>
      <c r="O21" s="26" t="str">
        <f t="shared" si="9"/>
        <v/>
      </c>
      <c r="P21" s="27" t="str">
        <f t="shared" ref="P21:P34" si="10">IF(SUM(L21:O21)=0,"",SUM(L21:O21))</f>
        <v/>
      </c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</row>
    <row r="22" spans="1:34" s="27" customFormat="1" ht="43" customHeight="1">
      <c r="A22" s="23"/>
      <c r="B22" s="18" t="s">
        <v>3</v>
      </c>
      <c r="C22" s="19" t="str">
        <f>C$5</f>
        <v>I know what to do when I get distracted in the classroom.</v>
      </c>
      <c r="D22" s="32"/>
      <c r="E22" s="32"/>
      <c r="F22" s="32"/>
      <c r="G22" s="32"/>
      <c r="H22" s="24"/>
      <c r="I22" s="24"/>
      <c r="J22" s="24"/>
      <c r="K22" s="25"/>
      <c r="L22" s="26" t="str">
        <f t="shared" si="6"/>
        <v/>
      </c>
      <c r="M22" s="26" t="str">
        <f t="shared" si="7"/>
        <v/>
      </c>
      <c r="N22" s="26" t="str">
        <f t="shared" si="8"/>
        <v/>
      </c>
      <c r="O22" s="26" t="str">
        <f t="shared" si="9"/>
        <v/>
      </c>
      <c r="P22" s="27" t="str">
        <f t="shared" si="10"/>
        <v/>
      </c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</row>
    <row r="23" spans="1:34" s="27" customFormat="1" ht="43" customHeight="1">
      <c r="A23" s="23"/>
      <c r="B23" s="18" t="s">
        <v>4</v>
      </c>
      <c r="C23" s="19" t="str">
        <f>C$6</f>
        <v>I like to try challenging (hard) activities.</v>
      </c>
      <c r="D23" s="32"/>
      <c r="E23" s="32"/>
      <c r="F23" s="32"/>
      <c r="G23" s="32"/>
      <c r="H23" s="24"/>
      <c r="I23" s="24"/>
      <c r="J23" s="24"/>
      <c r="K23" s="25"/>
      <c r="L23" s="26" t="str">
        <f t="shared" si="6"/>
        <v/>
      </c>
      <c r="M23" s="26" t="str">
        <f t="shared" si="7"/>
        <v/>
      </c>
      <c r="N23" s="26" t="str">
        <f t="shared" si="8"/>
        <v/>
      </c>
      <c r="O23" s="26" t="str">
        <f t="shared" si="9"/>
        <v/>
      </c>
      <c r="P23" s="27" t="str">
        <f t="shared" si="10"/>
        <v/>
      </c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</row>
    <row r="24" spans="1:34" s="27" customFormat="1" ht="43" customHeight="1">
      <c r="A24" s="23"/>
      <c r="B24" s="18" t="s">
        <v>5</v>
      </c>
      <c r="C24" s="19" t="str">
        <f>C$7</f>
        <v>Before I start something I think about what it will look like when it's finished.</v>
      </c>
      <c r="D24" s="32"/>
      <c r="E24" s="32"/>
      <c r="F24" s="32"/>
      <c r="G24" s="32"/>
      <c r="H24" s="24"/>
      <c r="I24" s="24"/>
      <c r="J24" s="24"/>
      <c r="K24" s="25"/>
      <c r="L24" s="26" t="str">
        <f t="shared" si="6"/>
        <v/>
      </c>
      <c r="M24" s="26" t="str">
        <f t="shared" si="7"/>
        <v/>
      </c>
      <c r="N24" s="26" t="str">
        <f t="shared" si="8"/>
        <v/>
      </c>
      <c r="O24" s="26" t="str">
        <f t="shared" si="9"/>
        <v/>
      </c>
      <c r="P24" s="27" t="str">
        <f t="shared" si="10"/>
        <v/>
      </c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</row>
    <row r="25" spans="1:34" s="27" customFormat="1" ht="43" customHeight="1">
      <c r="A25" s="23"/>
      <c r="B25" s="18" t="s">
        <v>6</v>
      </c>
      <c r="C25" s="19" t="str">
        <f>C$8</f>
        <v>I listen carefully when I'm learning in a group.</v>
      </c>
      <c r="D25" s="32"/>
      <c r="E25" s="32"/>
      <c r="F25" s="32"/>
      <c r="G25" s="32"/>
      <c r="H25" s="24"/>
      <c r="I25" s="24"/>
      <c r="J25" s="24"/>
      <c r="K25" s="25"/>
      <c r="L25" s="26" t="str">
        <f t="shared" si="6"/>
        <v/>
      </c>
      <c r="M25" s="26" t="str">
        <f t="shared" si="7"/>
        <v/>
      </c>
      <c r="N25" s="26" t="str">
        <f t="shared" si="8"/>
        <v/>
      </c>
      <c r="O25" s="26" t="str">
        <f t="shared" si="9"/>
        <v/>
      </c>
      <c r="P25" s="27" t="str">
        <f t="shared" si="10"/>
        <v/>
      </c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</row>
    <row r="26" spans="1:34" s="27" customFormat="1" ht="43" customHeight="1">
      <c r="A26" s="23"/>
      <c r="B26" s="18" t="s">
        <v>7</v>
      </c>
      <c r="C26" s="19" t="str">
        <f>C$9</f>
        <v>I like to share my ideas with other people in a group.</v>
      </c>
      <c r="D26" s="32"/>
      <c r="E26" s="32"/>
      <c r="F26" s="32"/>
      <c r="G26" s="32"/>
      <c r="H26" s="24"/>
      <c r="I26" s="24"/>
      <c r="J26" s="24"/>
      <c r="K26" s="25"/>
      <c r="L26" s="26" t="str">
        <f t="shared" si="6"/>
        <v/>
      </c>
      <c r="M26" s="26" t="str">
        <f t="shared" si="7"/>
        <v/>
      </c>
      <c r="N26" s="26" t="str">
        <f t="shared" si="8"/>
        <v/>
      </c>
      <c r="O26" s="26" t="str">
        <f t="shared" si="9"/>
        <v/>
      </c>
      <c r="P26" s="27" t="str">
        <f t="shared" si="10"/>
        <v/>
      </c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</row>
    <row r="27" spans="1:34" s="27" customFormat="1" ht="43" customHeight="1">
      <c r="A27" s="23"/>
      <c r="B27" s="18" t="s">
        <v>8</v>
      </c>
      <c r="C27" s="19" t="str">
        <f>C$10</f>
        <v>When I work in a team I try out different jobs.</v>
      </c>
      <c r="D27" s="32"/>
      <c r="E27" s="32"/>
      <c r="F27" s="32"/>
      <c r="G27" s="32"/>
      <c r="H27" s="24"/>
      <c r="I27" s="24"/>
      <c r="J27" s="24"/>
      <c r="K27" s="25"/>
      <c r="L27" s="26" t="str">
        <f t="shared" si="6"/>
        <v/>
      </c>
      <c r="M27" s="26" t="str">
        <f t="shared" si="7"/>
        <v/>
      </c>
      <c r="N27" s="26" t="str">
        <f t="shared" si="8"/>
        <v/>
      </c>
      <c r="O27" s="26" t="str">
        <f t="shared" si="9"/>
        <v/>
      </c>
      <c r="P27" s="27" t="str">
        <f t="shared" si="10"/>
        <v/>
      </c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</row>
    <row r="28" spans="1:34" s="27" customFormat="1" ht="43" customHeight="1">
      <c r="A28" s="23"/>
      <c r="B28" s="18" t="s">
        <v>9</v>
      </c>
      <c r="C28" s="19" t="str">
        <f>C$11</f>
        <v>When I work in a team I help others to work out what we have to do.</v>
      </c>
      <c r="D28" s="32"/>
      <c r="E28" s="32"/>
      <c r="F28" s="32"/>
      <c r="G28" s="32"/>
      <c r="H28" s="24"/>
      <c r="I28" s="24"/>
      <c r="J28" s="24"/>
      <c r="K28" s="25"/>
      <c r="L28" s="26" t="str">
        <f t="shared" si="6"/>
        <v/>
      </c>
      <c r="M28" s="26" t="str">
        <f t="shared" si="7"/>
        <v/>
      </c>
      <c r="N28" s="26" t="str">
        <f t="shared" si="8"/>
        <v/>
      </c>
      <c r="O28" s="26" t="str">
        <f t="shared" si="9"/>
        <v/>
      </c>
      <c r="P28" s="27" t="str">
        <f t="shared" si="10"/>
        <v/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</row>
    <row r="29" spans="1:34" s="27" customFormat="1" ht="43" customHeight="1">
      <c r="A29" s="23"/>
      <c r="B29" s="18" t="s">
        <v>10</v>
      </c>
      <c r="C29" s="19" t="str">
        <f>C$12</f>
        <v>When we have finished a team task I think about how I have helped the team to succeed.</v>
      </c>
      <c r="D29" s="32"/>
      <c r="E29" s="32"/>
      <c r="F29" s="32"/>
      <c r="G29" s="32"/>
      <c r="H29" s="24"/>
      <c r="I29" s="24"/>
      <c r="J29" s="24"/>
      <c r="K29" s="25"/>
      <c r="L29" s="26" t="str">
        <f t="shared" si="6"/>
        <v/>
      </c>
      <c r="M29" s="26" t="str">
        <f t="shared" si="7"/>
        <v/>
      </c>
      <c r="N29" s="26" t="str">
        <f t="shared" si="8"/>
        <v/>
      </c>
      <c r="O29" s="26" t="str">
        <f t="shared" si="9"/>
        <v/>
      </c>
      <c r="P29" s="27" t="str">
        <f t="shared" si="10"/>
        <v/>
      </c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</row>
    <row r="30" spans="1:34" s="27" customFormat="1" ht="43" customHeight="1">
      <c r="A30" s="23"/>
      <c r="B30" s="18" t="s">
        <v>45</v>
      </c>
      <c r="C30" s="19" t="str">
        <f>C$13</f>
        <v>If I want to know something I turn it into a question.</v>
      </c>
      <c r="D30" s="32"/>
      <c r="E30" s="32"/>
      <c r="F30" s="32"/>
      <c r="G30" s="32"/>
      <c r="H30" s="24"/>
      <c r="I30" s="24"/>
      <c r="J30" s="24"/>
      <c r="K30" s="28"/>
      <c r="L30" s="26" t="str">
        <f t="shared" si="6"/>
        <v/>
      </c>
      <c r="M30" s="26" t="str">
        <f t="shared" si="7"/>
        <v/>
      </c>
      <c r="N30" s="26" t="str">
        <f t="shared" si="8"/>
        <v/>
      </c>
      <c r="O30" s="26" t="str">
        <f t="shared" si="9"/>
        <v/>
      </c>
      <c r="P30" s="27" t="str">
        <f t="shared" si="10"/>
        <v/>
      </c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</row>
    <row r="31" spans="1:34" s="27" customFormat="1" ht="43" customHeight="1">
      <c r="A31" s="23"/>
      <c r="B31" s="18" t="s">
        <v>46</v>
      </c>
      <c r="C31" s="19" t="str">
        <f>C$14</f>
        <v>I use a book index to help me find information.</v>
      </c>
      <c r="D31" s="32"/>
      <c r="E31" s="32"/>
      <c r="F31" s="32"/>
      <c r="G31" s="32"/>
      <c r="H31" s="24"/>
      <c r="I31" s="24"/>
      <c r="J31" s="24"/>
      <c r="K31" s="28"/>
      <c r="L31" s="26" t="str">
        <f t="shared" si="6"/>
        <v/>
      </c>
      <c r="M31" s="26" t="str">
        <f t="shared" si="7"/>
        <v/>
      </c>
      <c r="N31" s="26" t="str">
        <f t="shared" si="8"/>
        <v/>
      </c>
      <c r="O31" s="26" t="str">
        <f t="shared" si="9"/>
        <v/>
      </c>
      <c r="P31" s="27" t="str">
        <f t="shared" si="10"/>
        <v/>
      </c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</row>
    <row r="32" spans="1:34" s="27" customFormat="1" ht="43" customHeight="1">
      <c r="A32" s="23"/>
      <c r="B32" s="18" t="s">
        <v>47</v>
      </c>
      <c r="C32" s="19" t="str">
        <f>C$15</f>
        <v>I ask myself lots of questions when I am finding out information.</v>
      </c>
      <c r="D32" s="32"/>
      <c r="E32" s="32"/>
      <c r="F32" s="32"/>
      <c r="G32" s="32"/>
      <c r="H32" s="24"/>
      <c r="I32" s="24"/>
      <c r="J32" s="24"/>
      <c r="K32" s="28"/>
      <c r="L32" s="26" t="str">
        <f t="shared" si="6"/>
        <v/>
      </c>
      <c r="M32" s="26" t="str">
        <f t="shared" si="7"/>
        <v/>
      </c>
      <c r="N32" s="26" t="str">
        <f t="shared" si="8"/>
        <v/>
      </c>
      <c r="O32" s="26" t="str">
        <f t="shared" si="9"/>
        <v/>
      </c>
      <c r="P32" s="27" t="str">
        <f t="shared" si="10"/>
        <v/>
      </c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</row>
    <row r="33" spans="1:34" s="27" customFormat="1" ht="43" customHeight="1">
      <c r="A33" s="23"/>
      <c r="B33" s="18" t="s">
        <v>48</v>
      </c>
      <c r="C33" s="19" t="str">
        <f>C$16</f>
        <v>I can tell the difference between open and closed questions.</v>
      </c>
      <c r="D33" s="32"/>
      <c r="E33" s="32"/>
      <c r="F33" s="32"/>
      <c r="G33" s="32"/>
      <c r="H33" s="24"/>
      <c r="I33" s="24"/>
      <c r="J33" s="24"/>
      <c r="K33" s="28"/>
      <c r="L33" s="26" t="str">
        <f t="shared" si="6"/>
        <v/>
      </c>
      <c r="M33" s="26" t="str">
        <f t="shared" si="7"/>
        <v/>
      </c>
      <c r="N33" s="26" t="str">
        <f t="shared" si="8"/>
        <v/>
      </c>
      <c r="O33" s="26" t="str">
        <f t="shared" si="9"/>
        <v/>
      </c>
      <c r="P33" s="27" t="str">
        <f t="shared" si="10"/>
        <v/>
      </c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</row>
    <row r="34" spans="1:34" s="27" customFormat="1" ht="43" customHeight="1">
      <c r="A34" s="23"/>
      <c r="B34" s="18" t="s">
        <v>49</v>
      </c>
      <c r="C34" s="19" t="str">
        <f>C$17</f>
        <v>I am not afraid of asking questions in my class.</v>
      </c>
      <c r="D34" s="32"/>
      <c r="E34" s="32"/>
      <c r="F34" s="32"/>
      <c r="G34" s="32"/>
      <c r="H34" s="24"/>
      <c r="I34" s="24"/>
      <c r="J34" s="24"/>
      <c r="K34" s="28"/>
      <c r="L34" s="26" t="str">
        <f t="shared" si="6"/>
        <v/>
      </c>
      <c r="M34" s="26" t="str">
        <f t="shared" si="7"/>
        <v/>
      </c>
      <c r="N34" s="26" t="str">
        <f t="shared" si="8"/>
        <v/>
      </c>
      <c r="O34" s="26" t="str">
        <f t="shared" si="9"/>
        <v/>
      </c>
      <c r="P34" s="27" t="str">
        <f t="shared" si="10"/>
        <v/>
      </c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</row>
    <row r="35" spans="1:34">
      <c r="A35" s="16" t="s">
        <v>14</v>
      </c>
      <c r="D35" s="9"/>
      <c r="E35" s="9"/>
      <c r="F35" s="9"/>
      <c r="G35" s="9"/>
      <c r="H35" s="7"/>
      <c r="I35" s="7"/>
      <c r="J35" s="7"/>
      <c r="K35" s="8"/>
      <c r="L35" s="1"/>
      <c r="M35" s="1"/>
      <c r="N35" s="1"/>
      <c r="O35" s="1"/>
    </row>
    <row r="36" spans="1:34" ht="122">
      <c r="B36" s="17" t="s">
        <v>53</v>
      </c>
      <c r="C36" s="21" t="s">
        <v>94</v>
      </c>
      <c r="D36" s="31" t="s">
        <v>121</v>
      </c>
      <c r="E36" s="31" t="s">
        <v>122</v>
      </c>
      <c r="F36" s="31" t="s">
        <v>123</v>
      </c>
      <c r="G36" s="31" t="s">
        <v>124</v>
      </c>
      <c r="H36" s="7"/>
      <c r="I36" s="7"/>
      <c r="J36" s="7"/>
      <c r="K36" s="8"/>
      <c r="L36" s="1">
        <v>1</v>
      </c>
      <c r="M36" s="1">
        <v>2</v>
      </c>
      <c r="N36" s="1">
        <v>3</v>
      </c>
      <c r="O36" s="1">
        <v>4</v>
      </c>
      <c r="P36" s="1" t="s">
        <v>44</v>
      </c>
      <c r="Q36" t="s">
        <v>111</v>
      </c>
    </row>
    <row r="37" spans="1:34" ht="43" customHeight="1">
      <c r="B37" s="18" t="s">
        <v>1</v>
      </c>
      <c r="C37" s="19" t="str">
        <f>C$3</f>
        <v>I think being stuck is an intresting place to be</v>
      </c>
      <c r="D37" s="32"/>
      <c r="E37" s="32"/>
      <c r="F37" s="32"/>
      <c r="G37" s="32"/>
      <c r="H37" s="7"/>
      <c r="I37" s="7" t="s">
        <v>51</v>
      </c>
      <c r="J37" s="7"/>
      <c r="K37" s="8"/>
      <c r="L37" s="1" t="str">
        <f t="shared" ref="L37:L51" si="11">IF(D37="x",1,"")</f>
        <v/>
      </c>
      <c r="M37" s="1" t="str">
        <f t="shared" ref="M37:M51" si="12">IF(E37="x",2,"")</f>
        <v/>
      </c>
      <c r="N37" s="1" t="str">
        <f t="shared" ref="N37:N51" si="13">IF(F37="x",3,"")</f>
        <v/>
      </c>
      <c r="O37" s="1" t="str">
        <f t="shared" ref="O37:O51" si="14">IF(G37="x",4,"")</f>
        <v/>
      </c>
      <c r="P37" t="str">
        <f>IF(SUM(L37:O37)=0,"",SUM(L37:O37))</f>
        <v/>
      </c>
    </row>
    <row r="38" spans="1:34" ht="43" customHeight="1">
      <c r="B38" s="18" t="s">
        <v>2</v>
      </c>
      <c r="C38" s="19" t="str">
        <f>C$4</f>
        <v xml:space="preserve">I get myself unstuck in lots of different ways. </v>
      </c>
      <c r="D38" s="32"/>
      <c r="E38" s="32"/>
      <c r="F38" s="32"/>
      <c r="G38" s="32"/>
      <c r="H38" s="7"/>
      <c r="I38" s="7"/>
      <c r="J38" s="7"/>
      <c r="K38" s="8"/>
      <c r="L38" s="1" t="str">
        <f t="shared" si="11"/>
        <v/>
      </c>
      <c r="M38" s="1" t="str">
        <f t="shared" si="12"/>
        <v/>
      </c>
      <c r="N38" s="1" t="str">
        <f t="shared" si="13"/>
        <v/>
      </c>
      <c r="O38" s="1" t="str">
        <f t="shared" si="14"/>
        <v/>
      </c>
      <c r="P38" t="str">
        <f t="shared" ref="P38:P51" si="15">IF(SUM(L38:O38)=0,"",SUM(L38:O38))</f>
        <v/>
      </c>
    </row>
    <row r="39" spans="1:34" ht="43" customHeight="1">
      <c r="B39" s="18" t="s">
        <v>3</v>
      </c>
      <c r="C39" s="19" t="str">
        <f>C$5</f>
        <v>I know what to do when I get distracted in the classroom.</v>
      </c>
      <c r="D39" s="32"/>
      <c r="E39" s="32"/>
      <c r="F39" s="32"/>
      <c r="G39" s="32"/>
      <c r="H39" s="7"/>
      <c r="I39" s="7"/>
      <c r="J39" s="7"/>
      <c r="K39" s="8"/>
      <c r="L39" s="1" t="str">
        <f t="shared" si="11"/>
        <v/>
      </c>
      <c r="M39" s="1" t="str">
        <f t="shared" si="12"/>
        <v/>
      </c>
      <c r="N39" s="1" t="str">
        <f t="shared" si="13"/>
        <v/>
      </c>
      <c r="O39" s="1" t="str">
        <f t="shared" si="14"/>
        <v/>
      </c>
      <c r="P39" t="str">
        <f t="shared" si="15"/>
        <v/>
      </c>
    </row>
    <row r="40" spans="1:34" ht="43" customHeight="1">
      <c r="B40" s="18" t="s">
        <v>4</v>
      </c>
      <c r="C40" s="19" t="str">
        <f>C$6</f>
        <v>I like to try challenging (hard) activities.</v>
      </c>
      <c r="D40" s="32"/>
      <c r="E40" s="32"/>
      <c r="F40" s="32"/>
      <c r="G40" s="32"/>
      <c r="H40" s="7"/>
      <c r="I40" s="7"/>
      <c r="J40" s="7"/>
      <c r="K40" s="8"/>
      <c r="L40" s="1" t="str">
        <f t="shared" si="11"/>
        <v/>
      </c>
      <c r="M40" s="1" t="str">
        <f t="shared" si="12"/>
        <v/>
      </c>
      <c r="N40" s="1" t="str">
        <f t="shared" si="13"/>
        <v/>
      </c>
      <c r="O40" s="1" t="str">
        <f t="shared" si="14"/>
        <v/>
      </c>
      <c r="P40" t="str">
        <f t="shared" si="15"/>
        <v/>
      </c>
    </row>
    <row r="41" spans="1:34" ht="43" customHeight="1">
      <c r="B41" s="18" t="s">
        <v>5</v>
      </c>
      <c r="C41" s="19" t="str">
        <f>C$7</f>
        <v>Before I start something I think about what it will look like when it's finished.</v>
      </c>
      <c r="D41" s="32"/>
      <c r="E41" s="32"/>
      <c r="F41" s="32"/>
      <c r="G41" s="32"/>
      <c r="H41" s="7"/>
      <c r="I41" s="7"/>
      <c r="J41" s="7"/>
      <c r="K41" s="8"/>
      <c r="L41" s="1" t="str">
        <f t="shared" si="11"/>
        <v/>
      </c>
      <c r="M41" s="1" t="str">
        <f t="shared" si="12"/>
        <v/>
      </c>
      <c r="N41" s="1" t="str">
        <f t="shared" si="13"/>
        <v/>
      </c>
      <c r="O41" s="1" t="str">
        <f t="shared" si="14"/>
        <v/>
      </c>
      <c r="P41" t="str">
        <f t="shared" si="15"/>
        <v/>
      </c>
    </row>
    <row r="42" spans="1:34" ht="43" customHeight="1">
      <c r="B42" s="18" t="s">
        <v>6</v>
      </c>
      <c r="C42" s="19" t="str">
        <f>C$8</f>
        <v>I listen carefully when I'm learning in a group.</v>
      </c>
      <c r="D42" s="32"/>
      <c r="E42" s="32"/>
      <c r="F42" s="32"/>
      <c r="G42" s="32"/>
      <c r="H42" s="7"/>
      <c r="I42" s="7"/>
      <c r="J42" s="7"/>
      <c r="K42" s="8"/>
      <c r="L42" s="1" t="str">
        <f t="shared" si="11"/>
        <v/>
      </c>
      <c r="M42" s="1" t="str">
        <f t="shared" si="12"/>
        <v/>
      </c>
      <c r="N42" s="1" t="str">
        <f t="shared" si="13"/>
        <v/>
      </c>
      <c r="O42" s="1" t="str">
        <f t="shared" si="14"/>
        <v/>
      </c>
      <c r="P42" t="str">
        <f t="shared" si="15"/>
        <v/>
      </c>
    </row>
    <row r="43" spans="1:34" ht="43" customHeight="1">
      <c r="B43" s="18" t="s">
        <v>7</v>
      </c>
      <c r="C43" s="19" t="str">
        <f>C$9</f>
        <v>I like to share my ideas with other people in a group.</v>
      </c>
      <c r="D43" s="32"/>
      <c r="E43" s="32"/>
      <c r="F43" s="32"/>
      <c r="G43" s="32"/>
      <c r="H43" s="7"/>
      <c r="I43" s="7"/>
      <c r="J43" s="7"/>
      <c r="K43" s="8"/>
      <c r="L43" s="1" t="str">
        <f t="shared" si="11"/>
        <v/>
      </c>
      <c r="M43" s="1" t="str">
        <f t="shared" si="12"/>
        <v/>
      </c>
      <c r="N43" s="1" t="str">
        <f t="shared" si="13"/>
        <v/>
      </c>
      <c r="O43" s="1" t="str">
        <f t="shared" si="14"/>
        <v/>
      </c>
      <c r="P43" t="str">
        <f t="shared" si="15"/>
        <v/>
      </c>
    </row>
    <row r="44" spans="1:34" ht="43" customHeight="1">
      <c r="B44" s="18" t="s">
        <v>8</v>
      </c>
      <c r="C44" s="19" t="str">
        <f>C$10</f>
        <v>When I work in a team I try out different jobs.</v>
      </c>
      <c r="D44" s="32"/>
      <c r="E44" s="32"/>
      <c r="F44" s="32"/>
      <c r="G44" s="32"/>
      <c r="H44" s="7"/>
      <c r="I44" s="7"/>
      <c r="J44" s="7"/>
      <c r="K44" s="8"/>
      <c r="L44" s="1" t="str">
        <f t="shared" si="11"/>
        <v/>
      </c>
      <c r="M44" s="1" t="str">
        <f t="shared" si="12"/>
        <v/>
      </c>
      <c r="N44" s="1" t="str">
        <f t="shared" si="13"/>
        <v/>
      </c>
      <c r="O44" s="1" t="str">
        <f t="shared" si="14"/>
        <v/>
      </c>
      <c r="P44" t="str">
        <f t="shared" si="15"/>
        <v/>
      </c>
    </row>
    <row r="45" spans="1:34" ht="43" customHeight="1">
      <c r="B45" s="18" t="s">
        <v>9</v>
      </c>
      <c r="C45" s="19" t="str">
        <f>C$11</f>
        <v>When I work in a team I help others to work out what we have to do.</v>
      </c>
      <c r="D45" s="32"/>
      <c r="E45" s="32"/>
      <c r="F45" s="32"/>
      <c r="G45" s="32"/>
      <c r="H45" s="7"/>
      <c r="I45" s="7"/>
      <c r="J45" s="7"/>
      <c r="K45" s="8"/>
      <c r="L45" s="1" t="str">
        <f t="shared" si="11"/>
        <v/>
      </c>
      <c r="M45" s="1" t="str">
        <f t="shared" si="12"/>
        <v/>
      </c>
      <c r="N45" s="1" t="str">
        <f t="shared" si="13"/>
        <v/>
      </c>
      <c r="O45" s="1" t="str">
        <f t="shared" si="14"/>
        <v/>
      </c>
      <c r="P45" t="str">
        <f t="shared" si="15"/>
        <v/>
      </c>
    </row>
    <row r="46" spans="1:34" ht="43" customHeight="1">
      <c r="B46" s="18" t="s">
        <v>10</v>
      </c>
      <c r="C46" s="19" t="str">
        <f>C$12</f>
        <v>When we have finished a team task I think about how I have helped the team to succeed.</v>
      </c>
      <c r="D46" s="32"/>
      <c r="E46" s="32"/>
      <c r="F46" s="32"/>
      <c r="G46" s="32"/>
      <c r="H46" s="7"/>
      <c r="I46" s="7"/>
      <c r="J46" s="7"/>
      <c r="K46" s="8"/>
      <c r="L46" s="1" t="str">
        <f t="shared" si="11"/>
        <v/>
      </c>
      <c r="M46" s="1" t="str">
        <f t="shared" si="12"/>
        <v/>
      </c>
      <c r="N46" s="1" t="str">
        <f t="shared" si="13"/>
        <v/>
      </c>
      <c r="O46" s="1" t="str">
        <f t="shared" si="14"/>
        <v/>
      </c>
      <c r="P46" t="str">
        <f t="shared" si="15"/>
        <v/>
      </c>
    </row>
    <row r="47" spans="1:34" ht="43" customHeight="1">
      <c r="B47" s="18" t="s">
        <v>45</v>
      </c>
      <c r="C47" s="19" t="str">
        <f>C$13</f>
        <v>If I want to know something I turn it into a question.</v>
      </c>
      <c r="D47" s="32"/>
      <c r="E47" s="32"/>
      <c r="F47" s="32"/>
      <c r="G47" s="32"/>
      <c r="H47" s="7"/>
      <c r="I47" s="7"/>
      <c r="J47" s="7"/>
      <c r="L47" s="1" t="str">
        <f t="shared" si="11"/>
        <v/>
      </c>
      <c r="M47" s="1" t="str">
        <f t="shared" si="12"/>
        <v/>
      </c>
      <c r="N47" s="1" t="str">
        <f t="shared" si="13"/>
        <v/>
      </c>
      <c r="O47" s="1" t="str">
        <f t="shared" si="14"/>
        <v/>
      </c>
      <c r="P47" t="str">
        <f t="shared" si="15"/>
        <v/>
      </c>
    </row>
    <row r="48" spans="1:34" ht="43" customHeight="1">
      <c r="B48" s="18" t="s">
        <v>46</v>
      </c>
      <c r="C48" s="19" t="str">
        <f>C$14</f>
        <v>I use a book index to help me find information.</v>
      </c>
      <c r="D48" s="32"/>
      <c r="E48" s="32"/>
      <c r="F48" s="32"/>
      <c r="G48" s="32"/>
      <c r="H48" s="7"/>
      <c r="I48" s="7"/>
      <c r="J48" s="7"/>
      <c r="L48" s="1" t="str">
        <f t="shared" si="11"/>
        <v/>
      </c>
      <c r="M48" s="1" t="str">
        <f t="shared" si="12"/>
        <v/>
      </c>
      <c r="N48" s="1" t="str">
        <f t="shared" si="13"/>
        <v/>
      </c>
      <c r="O48" s="1" t="str">
        <f t="shared" si="14"/>
        <v/>
      </c>
      <c r="P48" t="str">
        <f t="shared" si="15"/>
        <v/>
      </c>
    </row>
    <row r="49" spans="1:17" ht="43" customHeight="1">
      <c r="B49" s="18" t="s">
        <v>47</v>
      </c>
      <c r="C49" s="19" t="str">
        <f>C$15</f>
        <v>I ask myself lots of questions when I am finding out information.</v>
      </c>
      <c r="D49" s="32"/>
      <c r="E49" s="32"/>
      <c r="F49" s="32"/>
      <c r="G49" s="32"/>
      <c r="H49" s="7"/>
      <c r="I49" s="7"/>
      <c r="J49" s="7"/>
      <c r="L49" s="1" t="str">
        <f t="shared" si="11"/>
        <v/>
      </c>
      <c r="M49" s="1" t="str">
        <f t="shared" si="12"/>
        <v/>
      </c>
      <c r="N49" s="1" t="str">
        <f t="shared" si="13"/>
        <v/>
      </c>
      <c r="O49" s="1" t="str">
        <f t="shared" si="14"/>
        <v/>
      </c>
      <c r="P49" t="str">
        <f t="shared" si="15"/>
        <v/>
      </c>
    </row>
    <row r="50" spans="1:17" ht="43" customHeight="1">
      <c r="B50" s="18" t="s">
        <v>48</v>
      </c>
      <c r="C50" s="19" t="str">
        <f>C$16</f>
        <v>I can tell the difference between open and closed questions.</v>
      </c>
      <c r="D50" s="32"/>
      <c r="E50" s="32"/>
      <c r="F50" s="32"/>
      <c r="G50" s="32"/>
      <c r="H50" s="7"/>
      <c r="I50" s="7"/>
      <c r="J50" s="7"/>
      <c r="L50" s="1" t="str">
        <f t="shared" si="11"/>
        <v/>
      </c>
      <c r="M50" s="1" t="str">
        <f t="shared" si="12"/>
        <v/>
      </c>
      <c r="N50" s="1" t="str">
        <f t="shared" si="13"/>
        <v/>
      </c>
      <c r="O50" s="1" t="str">
        <f t="shared" si="14"/>
        <v/>
      </c>
      <c r="P50" t="str">
        <f t="shared" si="15"/>
        <v/>
      </c>
    </row>
    <row r="51" spans="1:17" ht="43" customHeight="1">
      <c r="B51" s="18" t="s">
        <v>49</v>
      </c>
      <c r="C51" s="19" t="str">
        <f>C$17</f>
        <v>I am not afraid of asking questions in my class.</v>
      </c>
      <c r="D51" s="32"/>
      <c r="E51" s="32"/>
      <c r="F51" s="32"/>
      <c r="G51" s="32"/>
      <c r="H51" s="7"/>
      <c r="I51" s="7"/>
      <c r="J51" s="7"/>
      <c r="L51" s="1" t="str">
        <f t="shared" si="11"/>
        <v/>
      </c>
      <c r="M51" s="1" t="str">
        <f t="shared" si="12"/>
        <v/>
      </c>
      <c r="N51" s="1" t="str">
        <f t="shared" si="13"/>
        <v/>
      </c>
      <c r="O51" s="1" t="str">
        <f t="shared" si="14"/>
        <v/>
      </c>
      <c r="P51" t="str">
        <f t="shared" si="15"/>
        <v/>
      </c>
    </row>
    <row r="52" spans="1:17">
      <c r="A52" s="16" t="s">
        <v>15</v>
      </c>
      <c r="D52" s="9"/>
      <c r="E52" s="9"/>
      <c r="F52" s="9"/>
      <c r="G52" s="9"/>
      <c r="H52" s="7"/>
      <c r="I52" s="7"/>
      <c r="J52" s="7"/>
      <c r="K52" s="8"/>
      <c r="L52" s="1"/>
      <c r="M52" s="1"/>
      <c r="N52" s="1"/>
      <c r="O52" s="1"/>
    </row>
    <row r="53" spans="1:17" ht="122">
      <c r="B53" s="17" t="s">
        <v>53</v>
      </c>
      <c r="C53" s="21" t="s">
        <v>93</v>
      </c>
      <c r="D53" s="31" t="s">
        <v>121</v>
      </c>
      <c r="E53" s="31" t="s">
        <v>122</v>
      </c>
      <c r="F53" s="31" t="s">
        <v>123</v>
      </c>
      <c r="G53" s="31" t="s">
        <v>124</v>
      </c>
      <c r="H53" s="7"/>
      <c r="I53" s="7"/>
      <c r="J53" s="7"/>
      <c r="K53" s="8"/>
      <c r="L53" s="1">
        <v>1</v>
      </c>
      <c r="M53" s="1">
        <v>2</v>
      </c>
      <c r="N53" s="1">
        <v>3</v>
      </c>
      <c r="O53" s="1">
        <v>4</v>
      </c>
      <c r="P53" s="1" t="s">
        <v>44</v>
      </c>
      <c r="Q53" t="s">
        <v>111</v>
      </c>
    </row>
    <row r="54" spans="1:17" ht="43" customHeight="1">
      <c r="B54" s="18" t="s">
        <v>1</v>
      </c>
      <c r="C54" s="19" t="str">
        <f>C$3</f>
        <v>I think being stuck is an intresting place to be</v>
      </c>
      <c r="D54" s="32"/>
      <c r="E54" s="32"/>
      <c r="F54" s="32"/>
      <c r="G54" s="32"/>
      <c r="H54" s="7"/>
      <c r="I54" s="7" t="s">
        <v>51</v>
      </c>
      <c r="J54" s="7"/>
      <c r="K54" s="8"/>
      <c r="L54" s="1" t="str">
        <f t="shared" ref="L54:L68" si="16">IF(D54="x",1,"")</f>
        <v/>
      </c>
      <c r="M54" s="1" t="str">
        <f t="shared" ref="M54:M68" si="17">IF(E54="x",2,"")</f>
        <v/>
      </c>
      <c r="N54" s="1" t="str">
        <f t="shared" ref="N54:N68" si="18">IF(F54="x",3,"")</f>
        <v/>
      </c>
      <c r="O54" s="1" t="str">
        <f t="shared" ref="O54:O68" si="19">IF(G54="x",4,"")</f>
        <v/>
      </c>
      <c r="P54" t="str">
        <f>IF(SUM(L54:O54)=0,"",SUM(L54:O54))</f>
        <v/>
      </c>
    </row>
    <row r="55" spans="1:17" ht="43" customHeight="1">
      <c r="B55" s="18" t="s">
        <v>2</v>
      </c>
      <c r="C55" s="19" t="str">
        <f>C$4</f>
        <v xml:space="preserve">I get myself unstuck in lots of different ways. </v>
      </c>
      <c r="D55" s="32"/>
      <c r="E55" s="32"/>
      <c r="F55" s="32"/>
      <c r="G55" s="32"/>
      <c r="H55" s="7"/>
      <c r="I55" s="7"/>
      <c r="J55" s="7"/>
      <c r="K55" s="8"/>
      <c r="L55" s="1" t="str">
        <f t="shared" si="16"/>
        <v/>
      </c>
      <c r="M55" s="1" t="str">
        <f t="shared" si="17"/>
        <v/>
      </c>
      <c r="N55" s="1" t="str">
        <f t="shared" si="18"/>
        <v/>
      </c>
      <c r="O55" s="1" t="str">
        <f t="shared" si="19"/>
        <v/>
      </c>
      <c r="P55" t="str">
        <f t="shared" ref="P55:P68" si="20">IF(SUM(L55:O55)=0,"",SUM(L55:O55))</f>
        <v/>
      </c>
    </row>
    <row r="56" spans="1:17" ht="43" customHeight="1">
      <c r="B56" s="18" t="s">
        <v>3</v>
      </c>
      <c r="C56" s="19" t="str">
        <f>C$5</f>
        <v>I know what to do when I get distracted in the classroom.</v>
      </c>
      <c r="D56" s="32"/>
      <c r="E56" s="32"/>
      <c r="F56" s="32"/>
      <c r="G56" s="32"/>
      <c r="H56" s="7"/>
      <c r="I56" s="7"/>
      <c r="J56" s="7"/>
      <c r="K56" s="8"/>
      <c r="L56" s="1" t="str">
        <f t="shared" si="16"/>
        <v/>
      </c>
      <c r="M56" s="1" t="str">
        <f t="shared" si="17"/>
        <v/>
      </c>
      <c r="N56" s="1" t="str">
        <f t="shared" si="18"/>
        <v/>
      </c>
      <c r="O56" s="1" t="str">
        <f t="shared" si="19"/>
        <v/>
      </c>
      <c r="P56" t="str">
        <f t="shared" si="20"/>
        <v/>
      </c>
    </row>
    <row r="57" spans="1:17" ht="43" customHeight="1">
      <c r="B57" s="18" t="s">
        <v>4</v>
      </c>
      <c r="C57" s="19" t="str">
        <f>C$6</f>
        <v>I like to try challenging (hard) activities.</v>
      </c>
      <c r="D57" s="32"/>
      <c r="E57" s="32"/>
      <c r="F57" s="32"/>
      <c r="G57" s="32"/>
      <c r="H57" s="7"/>
      <c r="I57" s="7"/>
      <c r="J57" s="7"/>
      <c r="K57" s="8"/>
      <c r="L57" s="1" t="str">
        <f t="shared" si="16"/>
        <v/>
      </c>
      <c r="M57" s="1" t="str">
        <f t="shared" si="17"/>
        <v/>
      </c>
      <c r="N57" s="1" t="str">
        <f t="shared" si="18"/>
        <v/>
      </c>
      <c r="O57" s="1" t="str">
        <f t="shared" si="19"/>
        <v/>
      </c>
      <c r="P57" t="str">
        <f t="shared" si="20"/>
        <v/>
      </c>
    </row>
    <row r="58" spans="1:17" ht="43" customHeight="1">
      <c r="B58" s="18" t="s">
        <v>5</v>
      </c>
      <c r="C58" s="19" t="str">
        <f>C$7</f>
        <v>Before I start something I think about what it will look like when it's finished.</v>
      </c>
      <c r="D58" s="32"/>
      <c r="E58" s="32"/>
      <c r="F58" s="32"/>
      <c r="G58" s="32"/>
      <c r="H58" s="7"/>
      <c r="I58" s="7"/>
      <c r="J58" s="7"/>
      <c r="K58" s="8"/>
      <c r="L58" s="1" t="str">
        <f t="shared" si="16"/>
        <v/>
      </c>
      <c r="M58" s="1" t="str">
        <f t="shared" si="17"/>
        <v/>
      </c>
      <c r="N58" s="1" t="str">
        <f t="shared" si="18"/>
        <v/>
      </c>
      <c r="O58" s="1" t="str">
        <f t="shared" si="19"/>
        <v/>
      </c>
      <c r="P58" t="str">
        <f t="shared" si="20"/>
        <v/>
      </c>
    </row>
    <row r="59" spans="1:17" ht="43" customHeight="1">
      <c r="B59" s="18" t="s">
        <v>6</v>
      </c>
      <c r="C59" s="19" t="str">
        <f>C$8</f>
        <v>I listen carefully when I'm learning in a group.</v>
      </c>
      <c r="D59" s="32"/>
      <c r="E59" s="32"/>
      <c r="F59" s="32"/>
      <c r="G59" s="32"/>
      <c r="H59" s="7"/>
      <c r="I59" s="7"/>
      <c r="J59" s="7"/>
      <c r="K59" s="8"/>
      <c r="L59" s="1" t="str">
        <f t="shared" si="16"/>
        <v/>
      </c>
      <c r="M59" s="1" t="str">
        <f t="shared" si="17"/>
        <v/>
      </c>
      <c r="N59" s="1" t="str">
        <f t="shared" si="18"/>
        <v/>
      </c>
      <c r="O59" s="1" t="str">
        <f t="shared" si="19"/>
        <v/>
      </c>
      <c r="P59" t="str">
        <f t="shared" si="20"/>
        <v/>
      </c>
    </row>
    <row r="60" spans="1:17" ht="43" customHeight="1">
      <c r="B60" s="18" t="s">
        <v>7</v>
      </c>
      <c r="C60" s="19" t="str">
        <f>C$9</f>
        <v>I like to share my ideas with other people in a group.</v>
      </c>
      <c r="D60" s="32"/>
      <c r="E60" s="32"/>
      <c r="F60" s="32"/>
      <c r="G60" s="32"/>
      <c r="H60" s="7"/>
      <c r="I60" s="7"/>
      <c r="J60" s="7"/>
      <c r="K60" s="8"/>
      <c r="L60" s="1" t="str">
        <f t="shared" si="16"/>
        <v/>
      </c>
      <c r="M60" s="1" t="str">
        <f t="shared" si="17"/>
        <v/>
      </c>
      <c r="N60" s="1" t="str">
        <f t="shared" si="18"/>
        <v/>
      </c>
      <c r="O60" s="1" t="str">
        <f t="shared" si="19"/>
        <v/>
      </c>
      <c r="P60" t="str">
        <f t="shared" si="20"/>
        <v/>
      </c>
    </row>
    <row r="61" spans="1:17" ht="43" customHeight="1">
      <c r="B61" s="18" t="s">
        <v>8</v>
      </c>
      <c r="C61" s="19" t="str">
        <f>C$10</f>
        <v>When I work in a team I try out different jobs.</v>
      </c>
      <c r="D61" s="32"/>
      <c r="E61" s="32"/>
      <c r="F61" s="32"/>
      <c r="G61" s="32"/>
      <c r="H61" s="7"/>
      <c r="I61" s="7"/>
      <c r="J61" s="7"/>
      <c r="K61" s="8"/>
      <c r="L61" s="1" t="str">
        <f t="shared" si="16"/>
        <v/>
      </c>
      <c r="M61" s="1" t="str">
        <f t="shared" si="17"/>
        <v/>
      </c>
      <c r="N61" s="1" t="str">
        <f t="shared" si="18"/>
        <v/>
      </c>
      <c r="O61" s="1" t="str">
        <f t="shared" si="19"/>
        <v/>
      </c>
      <c r="P61" t="str">
        <f t="shared" si="20"/>
        <v/>
      </c>
    </row>
    <row r="62" spans="1:17" ht="43" customHeight="1">
      <c r="B62" s="18" t="s">
        <v>9</v>
      </c>
      <c r="C62" s="19" t="str">
        <f>C$11</f>
        <v>When I work in a team I help others to work out what we have to do.</v>
      </c>
      <c r="D62" s="32"/>
      <c r="E62" s="32"/>
      <c r="F62" s="32"/>
      <c r="G62" s="32"/>
      <c r="H62" s="7"/>
      <c r="I62" s="7"/>
      <c r="J62" s="7"/>
      <c r="K62" s="8"/>
      <c r="L62" s="1" t="str">
        <f t="shared" si="16"/>
        <v/>
      </c>
      <c r="M62" s="1" t="str">
        <f t="shared" si="17"/>
        <v/>
      </c>
      <c r="N62" s="1" t="str">
        <f t="shared" si="18"/>
        <v/>
      </c>
      <c r="O62" s="1" t="str">
        <f t="shared" si="19"/>
        <v/>
      </c>
      <c r="P62" t="str">
        <f t="shared" si="20"/>
        <v/>
      </c>
    </row>
    <row r="63" spans="1:17" ht="43" customHeight="1">
      <c r="B63" s="18" t="s">
        <v>10</v>
      </c>
      <c r="C63" s="19" t="str">
        <f>C$12</f>
        <v>When we have finished a team task I think about how I have helped the team to succeed.</v>
      </c>
      <c r="D63" s="32"/>
      <c r="E63" s="32"/>
      <c r="F63" s="32"/>
      <c r="G63" s="32"/>
      <c r="H63" s="7"/>
      <c r="I63" s="7"/>
      <c r="J63" s="7"/>
      <c r="K63" s="8"/>
      <c r="L63" s="1" t="str">
        <f t="shared" si="16"/>
        <v/>
      </c>
      <c r="M63" s="1" t="str">
        <f t="shared" si="17"/>
        <v/>
      </c>
      <c r="N63" s="1" t="str">
        <f t="shared" si="18"/>
        <v/>
      </c>
      <c r="O63" s="1" t="str">
        <f t="shared" si="19"/>
        <v/>
      </c>
      <c r="P63" t="str">
        <f t="shared" si="20"/>
        <v/>
      </c>
    </row>
    <row r="64" spans="1:17" ht="43" customHeight="1">
      <c r="B64" s="18" t="s">
        <v>45</v>
      </c>
      <c r="C64" s="19" t="str">
        <f>C$13</f>
        <v>If I want to know something I turn it into a question.</v>
      </c>
      <c r="D64" s="32"/>
      <c r="E64" s="32"/>
      <c r="F64" s="32"/>
      <c r="G64" s="32"/>
      <c r="H64" s="7"/>
      <c r="I64" s="7"/>
      <c r="J64" s="7"/>
      <c r="L64" s="1" t="str">
        <f t="shared" si="16"/>
        <v/>
      </c>
      <c r="M64" s="1" t="str">
        <f t="shared" si="17"/>
        <v/>
      </c>
      <c r="N64" s="1" t="str">
        <f t="shared" si="18"/>
        <v/>
      </c>
      <c r="O64" s="1" t="str">
        <f t="shared" si="19"/>
        <v/>
      </c>
      <c r="P64" t="str">
        <f t="shared" si="20"/>
        <v/>
      </c>
    </row>
    <row r="65" spans="1:17" ht="43" customHeight="1">
      <c r="B65" s="18" t="s">
        <v>46</v>
      </c>
      <c r="C65" s="19" t="str">
        <f>C$14</f>
        <v>I use a book index to help me find information.</v>
      </c>
      <c r="D65" s="32"/>
      <c r="E65" s="32"/>
      <c r="F65" s="32"/>
      <c r="G65" s="32"/>
      <c r="H65" s="7"/>
      <c r="I65" s="7"/>
      <c r="J65" s="7"/>
      <c r="L65" s="1" t="str">
        <f t="shared" si="16"/>
        <v/>
      </c>
      <c r="M65" s="1" t="str">
        <f t="shared" si="17"/>
        <v/>
      </c>
      <c r="N65" s="1" t="str">
        <f t="shared" si="18"/>
        <v/>
      </c>
      <c r="O65" s="1" t="str">
        <f t="shared" si="19"/>
        <v/>
      </c>
      <c r="P65" t="str">
        <f t="shared" si="20"/>
        <v/>
      </c>
    </row>
    <row r="66" spans="1:17" ht="43" customHeight="1">
      <c r="B66" s="18" t="s">
        <v>47</v>
      </c>
      <c r="C66" s="19" t="str">
        <f>C$15</f>
        <v>I ask myself lots of questions when I am finding out information.</v>
      </c>
      <c r="D66" s="32"/>
      <c r="E66" s="32"/>
      <c r="F66" s="32"/>
      <c r="G66" s="32"/>
      <c r="H66" s="7"/>
      <c r="I66" s="7"/>
      <c r="J66" s="7"/>
      <c r="L66" s="1" t="str">
        <f t="shared" si="16"/>
        <v/>
      </c>
      <c r="M66" s="1" t="str">
        <f t="shared" si="17"/>
        <v/>
      </c>
      <c r="N66" s="1" t="str">
        <f t="shared" si="18"/>
        <v/>
      </c>
      <c r="O66" s="1" t="str">
        <f t="shared" si="19"/>
        <v/>
      </c>
      <c r="P66" t="str">
        <f t="shared" si="20"/>
        <v/>
      </c>
    </row>
    <row r="67" spans="1:17" ht="43" customHeight="1">
      <c r="B67" s="18" t="s">
        <v>48</v>
      </c>
      <c r="C67" s="19" t="str">
        <f>C$16</f>
        <v>I can tell the difference between open and closed questions.</v>
      </c>
      <c r="D67" s="32"/>
      <c r="E67" s="32"/>
      <c r="F67" s="32"/>
      <c r="G67" s="32"/>
      <c r="H67" s="7"/>
      <c r="I67" s="7"/>
      <c r="J67" s="7"/>
      <c r="L67" s="1" t="str">
        <f t="shared" si="16"/>
        <v/>
      </c>
      <c r="M67" s="1" t="str">
        <f t="shared" si="17"/>
        <v/>
      </c>
      <c r="N67" s="1" t="str">
        <f t="shared" si="18"/>
        <v/>
      </c>
      <c r="O67" s="1" t="str">
        <f t="shared" si="19"/>
        <v/>
      </c>
      <c r="P67" t="str">
        <f t="shared" si="20"/>
        <v/>
      </c>
    </row>
    <row r="68" spans="1:17" ht="43" customHeight="1">
      <c r="B68" s="18" t="s">
        <v>49</v>
      </c>
      <c r="C68" s="19" t="str">
        <f>C$17</f>
        <v>I am not afraid of asking questions in my class.</v>
      </c>
      <c r="D68" s="32"/>
      <c r="E68" s="32"/>
      <c r="F68" s="32"/>
      <c r="G68" s="32"/>
      <c r="H68" s="7"/>
      <c r="I68" s="7"/>
      <c r="J68" s="7"/>
      <c r="L68" s="1" t="str">
        <f t="shared" si="16"/>
        <v/>
      </c>
      <c r="M68" s="1" t="str">
        <f t="shared" si="17"/>
        <v/>
      </c>
      <c r="N68" s="1" t="str">
        <f t="shared" si="18"/>
        <v/>
      </c>
      <c r="O68" s="1" t="str">
        <f t="shared" si="19"/>
        <v/>
      </c>
      <c r="P68" t="str">
        <f t="shared" si="20"/>
        <v/>
      </c>
    </row>
    <row r="69" spans="1:17">
      <c r="A69" s="16" t="s">
        <v>16</v>
      </c>
      <c r="D69" s="9"/>
      <c r="E69" s="9"/>
      <c r="F69" s="9"/>
      <c r="G69" s="9"/>
      <c r="H69" s="7"/>
      <c r="I69" s="7"/>
      <c r="J69" s="7"/>
      <c r="K69" s="8"/>
      <c r="L69" s="1"/>
      <c r="M69" s="1"/>
      <c r="N69" s="1"/>
      <c r="O69" s="1"/>
    </row>
    <row r="70" spans="1:17" ht="122">
      <c r="B70" s="17" t="s">
        <v>53</v>
      </c>
      <c r="C70" s="21" t="s">
        <v>92</v>
      </c>
      <c r="D70" s="31" t="s">
        <v>121</v>
      </c>
      <c r="E70" s="31" t="s">
        <v>122</v>
      </c>
      <c r="F70" s="31" t="s">
        <v>123</v>
      </c>
      <c r="G70" s="31" t="s">
        <v>124</v>
      </c>
      <c r="H70" s="7"/>
      <c r="I70" s="7"/>
      <c r="J70" s="7"/>
      <c r="K70" s="8"/>
      <c r="L70" s="1">
        <v>1</v>
      </c>
      <c r="M70" s="1">
        <v>2</v>
      </c>
      <c r="N70" s="1">
        <v>3</v>
      </c>
      <c r="O70" s="1">
        <v>4</v>
      </c>
      <c r="P70" s="1" t="s">
        <v>44</v>
      </c>
      <c r="Q70" t="s">
        <v>111</v>
      </c>
    </row>
    <row r="71" spans="1:17" ht="43" customHeight="1">
      <c r="B71" s="18" t="s">
        <v>1</v>
      </c>
      <c r="C71" s="19" t="str">
        <f>C$3</f>
        <v>I think being stuck is an intresting place to be</v>
      </c>
      <c r="D71" s="32"/>
      <c r="E71" s="32"/>
      <c r="F71" s="32"/>
      <c r="G71" s="32"/>
      <c r="H71" s="7"/>
      <c r="I71" s="7" t="s">
        <v>51</v>
      </c>
      <c r="J71" s="7"/>
      <c r="K71" s="8"/>
      <c r="L71" s="1" t="str">
        <f t="shared" ref="L71:L86" si="21">IF(D71="x",1,"")</f>
        <v/>
      </c>
      <c r="M71" s="1" t="str">
        <f t="shared" ref="M71:M85" si="22">IF(E71="x",2,"")</f>
        <v/>
      </c>
      <c r="N71" s="1" t="str">
        <f t="shared" ref="N71:N85" si="23">IF(F71="x",3,"")</f>
        <v/>
      </c>
      <c r="O71" s="1" t="str">
        <f t="shared" ref="O71:O85" si="24">IF(G71="x",4,"")</f>
        <v/>
      </c>
      <c r="P71" t="str">
        <f>IF(SUM(L71:O71)=0,"",SUM(L71:O71))</f>
        <v/>
      </c>
    </row>
    <row r="72" spans="1:17" ht="43" customHeight="1">
      <c r="B72" s="18" t="s">
        <v>2</v>
      </c>
      <c r="C72" s="19" t="str">
        <f>C$4</f>
        <v xml:space="preserve">I get myself unstuck in lots of different ways. </v>
      </c>
      <c r="D72" s="32"/>
      <c r="E72" s="32"/>
      <c r="F72" s="32"/>
      <c r="G72" s="32"/>
      <c r="H72" s="7"/>
      <c r="I72" s="7"/>
      <c r="J72" s="7"/>
      <c r="K72" s="8"/>
      <c r="L72" s="1" t="str">
        <f t="shared" si="21"/>
        <v/>
      </c>
      <c r="M72" s="1" t="str">
        <f t="shared" si="22"/>
        <v/>
      </c>
      <c r="N72" s="1" t="str">
        <f t="shared" si="23"/>
        <v/>
      </c>
      <c r="O72" s="1" t="str">
        <f t="shared" si="24"/>
        <v/>
      </c>
      <c r="P72" t="str">
        <f t="shared" ref="P72:P85" si="25">IF(SUM(L72:O72)=0,"",SUM(L72:O72))</f>
        <v/>
      </c>
    </row>
    <row r="73" spans="1:17" ht="43" customHeight="1">
      <c r="B73" s="18" t="s">
        <v>3</v>
      </c>
      <c r="C73" s="19" t="str">
        <f>C$5</f>
        <v>I know what to do when I get distracted in the classroom.</v>
      </c>
      <c r="D73" s="32"/>
      <c r="E73" s="32"/>
      <c r="F73" s="32"/>
      <c r="G73" s="32"/>
      <c r="H73" s="7"/>
      <c r="I73" s="7"/>
      <c r="J73" s="7"/>
      <c r="K73" s="8"/>
      <c r="L73" s="1" t="str">
        <f t="shared" si="21"/>
        <v/>
      </c>
      <c r="M73" s="1" t="str">
        <f t="shared" si="22"/>
        <v/>
      </c>
      <c r="N73" s="1" t="str">
        <f t="shared" si="23"/>
        <v/>
      </c>
      <c r="O73" s="1" t="str">
        <f t="shared" si="24"/>
        <v/>
      </c>
      <c r="P73" t="str">
        <f t="shared" si="25"/>
        <v/>
      </c>
    </row>
    <row r="74" spans="1:17" ht="43" customHeight="1">
      <c r="B74" s="18" t="s">
        <v>4</v>
      </c>
      <c r="C74" s="19" t="str">
        <f>C$6</f>
        <v>I like to try challenging (hard) activities.</v>
      </c>
      <c r="D74" s="32"/>
      <c r="E74" s="32"/>
      <c r="F74" s="32"/>
      <c r="G74" s="32"/>
      <c r="H74" s="7"/>
      <c r="I74" s="7"/>
      <c r="J74" s="7"/>
      <c r="K74" s="8"/>
      <c r="L74" s="1" t="str">
        <f t="shared" si="21"/>
        <v/>
      </c>
      <c r="M74" s="1" t="str">
        <f t="shared" si="22"/>
        <v/>
      </c>
      <c r="N74" s="1" t="str">
        <f t="shared" si="23"/>
        <v/>
      </c>
      <c r="O74" s="1" t="str">
        <f t="shared" si="24"/>
        <v/>
      </c>
      <c r="P74" t="str">
        <f t="shared" si="25"/>
        <v/>
      </c>
    </row>
    <row r="75" spans="1:17" ht="43" customHeight="1">
      <c r="B75" s="18" t="s">
        <v>5</v>
      </c>
      <c r="C75" s="19" t="str">
        <f>C$7</f>
        <v>Before I start something I think about what it will look like when it's finished.</v>
      </c>
      <c r="D75" s="32"/>
      <c r="E75" s="32"/>
      <c r="F75" s="32"/>
      <c r="G75" s="32"/>
      <c r="H75" s="7"/>
      <c r="I75" s="7"/>
      <c r="J75" s="7"/>
      <c r="K75" s="8"/>
      <c r="L75" s="1" t="str">
        <f t="shared" si="21"/>
        <v/>
      </c>
      <c r="M75" s="1" t="str">
        <f t="shared" si="22"/>
        <v/>
      </c>
      <c r="N75" s="1" t="str">
        <f t="shared" si="23"/>
        <v/>
      </c>
      <c r="O75" s="1" t="str">
        <f t="shared" si="24"/>
        <v/>
      </c>
      <c r="P75" t="str">
        <f t="shared" si="25"/>
        <v/>
      </c>
    </row>
    <row r="76" spans="1:17" ht="43" customHeight="1">
      <c r="B76" s="18" t="s">
        <v>6</v>
      </c>
      <c r="C76" s="19" t="str">
        <f>C$8</f>
        <v>I listen carefully when I'm learning in a group.</v>
      </c>
      <c r="D76" s="32"/>
      <c r="E76" s="32"/>
      <c r="F76" s="32"/>
      <c r="G76" s="32"/>
      <c r="H76" s="7"/>
      <c r="I76" s="7"/>
      <c r="J76" s="7"/>
      <c r="K76" s="8"/>
      <c r="L76" s="1" t="str">
        <f t="shared" si="21"/>
        <v/>
      </c>
      <c r="M76" s="1" t="str">
        <f t="shared" si="22"/>
        <v/>
      </c>
      <c r="N76" s="1" t="str">
        <f t="shared" si="23"/>
        <v/>
      </c>
      <c r="O76" s="1" t="str">
        <f t="shared" si="24"/>
        <v/>
      </c>
      <c r="P76" t="str">
        <f t="shared" si="25"/>
        <v/>
      </c>
    </row>
    <row r="77" spans="1:17" ht="43" customHeight="1">
      <c r="B77" s="18" t="s">
        <v>7</v>
      </c>
      <c r="C77" s="19" t="str">
        <f>C$9</f>
        <v>I like to share my ideas with other people in a group.</v>
      </c>
      <c r="D77" s="32"/>
      <c r="E77" s="32"/>
      <c r="F77" s="32"/>
      <c r="G77" s="32"/>
      <c r="H77" s="7"/>
      <c r="I77" s="7"/>
      <c r="J77" s="7"/>
      <c r="K77" s="8"/>
      <c r="L77" s="1" t="str">
        <f t="shared" si="21"/>
        <v/>
      </c>
      <c r="M77" s="1" t="str">
        <f t="shared" si="22"/>
        <v/>
      </c>
      <c r="N77" s="1" t="str">
        <f t="shared" si="23"/>
        <v/>
      </c>
      <c r="O77" s="1" t="str">
        <f t="shared" si="24"/>
        <v/>
      </c>
      <c r="P77" t="str">
        <f t="shared" si="25"/>
        <v/>
      </c>
    </row>
    <row r="78" spans="1:17" ht="43" customHeight="1">
      <c r="B78" s="18" t="s">
        <v>8</v>
      </c>
      <c r="C78" s="19" t="str">
        <f>C$10</f>
        <v>When I work in a team I try out different jobs.</v>
      </c>
      <c r="D78" s="32"/>
      <c r="E78" s="32"/>
      <c r="F78" s="32"/>
      <c r="G78" s="32"/>
      <c r="H78" s="7"/>
      <c r="I78" s="7"/>
      <c r="J78" s="7"/>
      <c r="K78" s="8"/>
      <c r="L78" s="1" t="str">
        <f t="shared" si="21"/>
        <v/>
      </c>
      <c r="M78" s="1" t="str">
        <f t="shared" si="22"/>
        <v/>
      </c>
      <c r="N78" s="1" t="str">
        <f t="shared" si="23"/>
        <v/>
      </c>
      <c r="O78" s="1" t="str">
        <f t="shared" si="24"/>
        <v/>
      </c>
      <c r="P78" t="str">
        <f t="shared" si="25"/>
        <v/>
      </c>
    </row>
    <row r="79" spans="1:17" ht="43" customHeight="1">
      <c r="B79" s="18" t="s">
        <v>9</v>
      </c>
      <c r="C79" s="19" t="str">
        <f>C$11</f>
        <v>When I work in a team I help others to work out what we have to do.</v>
      </c>
      <c r="D79" s="32"/>
      <c r="E79" s="32"/>
      <c r="F79" s="32"/>
      <c r="G79" s="32"/>
      <c r="H79" s="7"/>
      <c r="I79" s="7"/>
      <c r="J79" s="7"/>
      <c r="K79" s="8"/>
      <c r="L79" s="1" t="str">
        <f t="shared" si="21"/>
        <v/>
      </c>
      <c r="M79" s="1" t="str">
        <f t="shared" si="22"/>
        <v/>
      </c>
      <c r="N79" s="1" t="str">
        <f t="shared" si="23"/>
        <v/>
      </c>
      <c r="O79" s="1" t="str">
        <f t="shared" si="24"/>
        <v/>
      </c>
      <c r="P79" t="str">
        <f t="shared" si="25"/>
        <v/>
      </c>
    </row>
    <row r="80" spans="1:17" ht="43" customHeight="1">
      <c r="B80" s="18" t="s">
        <v>10</v>
      </c>
      <c r="C80" s="19" t="str">
        <f>C$12</f>
        <v>When we have finished a team task I think about how I have helped the team to succeed.</v>
      </c>
      <c r="D80" s="32"/>
      <c r="E80" s="32"/>
      <c r="F80" s="32"/>
      <c r="G80" s="32"/>
      <c r="H80" s="7"/>
      <c r="I80" s="7"/>
      <c r="J80" s="7"/>
      <c r="K80" s="8"/>
      <c r="L80" s="1" t="str">
        <f t="shared" si="21"/>
        <v/>
      </c>
      <c r="M80" s="1" t="str">
        <f t="shared" si="22"/>
        <v/>
      </c>
      <c r="N80" s="1" t="str">
        <f t="shared" si="23"/>
        <v/>
      </c>
      <c r="O80" s="1" t="str">
        <f t="shared" si="24"/>
        <v/>
      </c>
      <c r="P80" t="str">
        <f t="shared" si="25"/>
        <v/>
      </c>
    </row>
    <row r="81" spans="1:17" ht="43" customHeight="1">
      <c r="B81" s="18" t="s">
        <v>45</v>
      </c>
      <c r="C81" s="19" t="str">
        <f>C$13</f>
        <v>If I want to know something I turn it into a question.</v>
      </c>
      <c r="D81" s="32"/>
      <c r="E81" s="32"/>
      <c r="F81" s="32"/>
      <c r="G81" s="32"/>
      <c r="H81" s="7"/>
      <c r="I81" s="7"/>
      <c r="J81" s="7"/>
      <c r="L81" s="1" t="str">
        <f t="shared" si="21"/>
        <v/>
      </c>
      <c r="M81" s="1" t="str">
        <f t="shared" si="22"/>
        <v/>
      </c>
      <c r="N81" s="1" t="str">
        <f t="shared" si="23"/>
        <v/>
      </c>
      <c r="O81" s="1" t="str">
        <f t="shared" si="24"/>
        <v/>
      </c>
      <c r="P81" t="str">
        <f t="shared" si="25"/>
        <v/>
      </c>
    </row>
    <row r="82" spans="1:17" ht="43" customHeight="1">
      <c r="B82" s="18" t="s">
        <v>46</v>
      </c>
      <c r="C82" s="19" t="str">
        <f>C$14</f>
        <v>I use a book index to help me find information.</v>
      </c>
      <c r="D82" s="32"/>
      <c r="E82" s="32"/>
      <c r="F82" s="32"/>
      <c r="G82" s="32"/>
      <c r="H82" s="7"/>
      <c r="I82" s="7"/>
      <c r="J82" s="7"/>
      <c r="L82" s="1" t="str">
        <f t="shared" si="21"/>
        <v/>
      </c>
      <c r="M82" s="1" t="str">
        <f t="shared" si="22"/>
        <v/>
      </c>
      <c r="N82" s="1" t="str">
        <f t="shared" si="23"/>
        <v/>
      </c>
      <c r="O82" s="1" t="str">
        <f t="shared" si="24"/>
        <v/>
      </c>
      <c r="P82" t="str">
        <f t="shared" si="25"/>
        <v/>
      </c>
    </row>
    <row r="83" spans="1:17" ht="43" customHeight="1">
      <c r="B83" s="18" t="s">
        <v>47</v>
      </c>
      <c r="C83" s="19" t="str">
        <f>C$15</f>
        <v>I ask myself lots of questions when I am finding out information.</v>
      </c>
      <c r="D83" s="32"/>
      <c r="E83" s="32"/>
      <c r="F83" s="32"/>
      <c r="G83" s="32"/>
      <c r="H83" s="7"/>
      <c r="I83" s="7"/>
      <c r="J83" s="7"/>
      <c r="L83" s="1" t="str">
        <f t="shared" si="21"/>
        <v/>
      </c>
      <c r="M83" s="1" t="str">
        <f t="shared" si="22"/>
        <v/>
      </c>
      <c r="N83" s="1" t="str">
        <f t="shared" si="23"/>
        <v/>
      </c>
      <c r="O83" s="1" t="str">
        <f t="shared" si="24"/>
        <v/>
      </c>
      <c r="P83" t="str">
        <f t="shared" si="25"/>
        <v/>
      </c>
    </row>
    <row r="84" spans="1:17" ht="43" customHeight="1">
      <c r="B84" s="18" t="s">
        <v>48</v>
      </c>
      <c r="C84" s="19" t="str">
        <f>C$16</f>
        <v>I can tell the difference between open and closed questions.</v>
      </c>
      <c r="D84" s="32"/>
      <c r="E84" s="32"/>
      <c r="F84" s="32"/>
      <c r="G84" s="32"/>
      <c r="H84" s="7"/>
      <c r="I84" s="7"/>
      <c r="J84" s="7"/>
      <c r="L84" s="1" t="str">
        <f t="shared" si="21"/>
        <v/>
      </c>
      <c r="M84" s="1" t="str">
        <f t="shared" si="22"/>
        <v/>
      </c>
      <c r="N84" s="1" t="str">
        <f t="shared" si="23"/>
        <v/>
      </c>
      <c r="O84" s="1" t="str">
        <f t="shared" si="24"/>
        <v/>
      </c>
      <c r="P84" t="str">
        <f t="shared" si="25"/>
        <v/>
      </c>
    </row>
    <row r="85" spans="1:17" ht="43" customHeight="1">
      <c r="B85" s="18" t="s">
        <v>49</v>
      </c>
      <c r="C85" s="19" t="str">
        <f>C$17</f>
        <v>I am not afraid of asking questions in my class.</v>
      </c>
      <c r="D85" s="32"/>
      <c r="E85" s="32"/>
      <c r="F85" s="32"/>
      <c r="G85" s="32"/>
      <c r="H85" s="7"/>
      <c r="I85" s="7"/>
      <c r="J85" s="7"/>
      <c r="L85" s="1" t="str">
        <f t="shared" si="21"/>
        <v/>
      </c>
      <c r="M85" s="1" t="str">
        <f t="shared" si="22"/>
        <v/>
      </c>
      <c r="N85" s="1" t="str">
        <f t="shared" si="23"/>
        <v/>
      </c>
      <c r="O85" s="1" t="str">
        <f t="shared" si="24"/>
        <v/>
      </c>
      <c r="P85" t="str">
        <f t="shared" si="25"/>
        <v/>
      </c>
    </row>
    <row r="86" spans="1:17">
      <c r="A86" s="16" t="s">
        <v>17</v>
      </c>
      <c r="D86" s="9"/>
      <c r="E86" s="9"/>
      <c r="F86" s="9"/>
      <c r="G86" s="9"/>
      <c r="H86" s="7"/>
      <c r="I86" s="7"/>
      <c r="J86" s="7"/>
      <c r="K86" s="8"/>
      <c r="L86" s="1" t="str">
        <f t="shared" si="21"/>
        <v/>
      </c>
      <c r="M86" s="1"/>
      <c r="N86" s="1"/>
      <c r="O86" s="1"/>
    </row>
    <row r="87" spans="1:17" ht="122">
      <c r="B87" s="17" t="s">
        <v>53</v>
      </c>
      <c r="C87" s="21" t="s">
        <v>91</v>
      </c>
      <c r="D87" s="31" t="s">
        <v>121</v>
      </c>
      <c r="E87" s="31" t="s">
        <v>122</v>
      </c>
      <c r="F87" s="31" t="s">
        <v>123</v>
      </c>
      <c r="G87" s="31" t="s">
        <v>124</v>
      </c>
      <c r="H87" s="7"/>
      <c r="I87" s="7"/>
      <c r="J87" s="7"/>
      <c r="K87" s="8"/>
      <c r="L87" s="1">
        <v>1</v>
      </c>
      <c r="M87" s="1">
        <v>2</v>
      </c>
      <c r="N87" s="1">
        <v>3</v>
      </c>
      <c r="O87" s="1">
        <v>4</v>
      </c>
      <c r="P87" s="1" t="s">
        <v>44</v>
      </c>
      <c r="Q87" t="s">
        <v>111</v>
      </c>
    </row>
    <row r="88" spans="1:17" ht="43" customHeight="1">
      <c r="B88" s="18" t="s">
        <v>1</v>
      </c>
      <c r="C88" s="19" t="str">
        <f>C$3</f>
        <v>I think being stuck is an intresting place to be</v>
      </c>
      <c r="D88" s="32"/>
      <c r="E88" s="32"/>
      <c r="F88" s="32"/>
      <c r="G88" s="32"/>
      <c r="H88" s="7"/>
      <c r="I88" s="7" t="s">
        <v>51</v>
      </c>
      <c r="J88" s="7"/>
      <c r="K88" s="8"/>
      <c r="L88" s="1" t="str">
        <f t="shared" ref="L88:L102" si="26">IF(D88="x",1,"")</f>
        <v/>
      </c>
      <c r="M88" s="1" t="str">
        <f t="shared" ref="M88:M102" si="27">IF(E88="x",2,"")</f>
        <v/>
      </c>
      <c r="N88" s="1" t="str">
        <f t="shared" ref="N88:N102" si="28">IF(F88="x",3,"")</f>
        <v/>
      </c>
      <c r="O88" s="1" t="str">
        <f t="shared" ref="O88:O102" si="29">IF(G88="x",4,"")</f>
        <v/>
      </c>
      <c r="P88" t="str">
        <f>IF(SUM(L88:O88)=0,"",SUM(L88:O88))</f>
        <v/>
      </c>
    </row>
    <row r="89" spans="1:17" ht="43" customHeight="1">
      <c r="B89" s="18" t="s">
        <v>2</v>
      </c>
      <c r="C89" s="19" t="str">
        <f>C$4</f>
        <v xml:space="preserve">I get myself unstuck in lots of different ways. </v>
      </c>
      <c r="D89" s="32"/>
      <c r="E89" s="32"/>
      <c r="F89" s="32"/>
      <c r="G89" s="32"/>
      <c r="H89" s="7"/>
      <c r="I89" s="7"/>
      <c r="J89" s="7"/>
      <c r="K89" s="8"/>
      <c r="L89" s="1" t="str">
        <f t="shared" si="26"/>
        <v/>
      </c>
      <c r="M89" s="1" t="str">
        <f t="shared" si="27"/>
        <v/>
      </c>
      <c r="N89" s="1" t="str">
        <f t="shared" si="28"/>
        <v/>
      </c>
      <c r="O89" s="1" t="str">
        <f t="shared" si="29"/>
        <v/>
      </c>
      <c r="P89" t="str">
        <f t="shared" ref="P89:P102" si="30">IF(SUM(L89:O89)=0,"",SUM(L89:O89))</f>
        <v/>
      </c>
    </row>
    <row r="90" spans="1:17" ht="43" customHeight="1">
      <c r="B90" s="18" t="s">
        <v>3</v>
      </c>
      <c r="C90" s="19" t="str">
        <f>C$5</f>
        <v>I know what to do when I get distracted in the classroom.</v>
      </c>
      <c r="D90" s="32"/>
      <c r="E90" s="32"/>
      <c r="F90" s="32"/>
      <c r="G90" s="32"/>
      <c r="H90" s="7"/>
      <c r="I90" s="7"/>
      <c r="J90" s="7"/>
      <c r="K90" s="8"/>
      <c r="L90" s="1" t="str">
        <f t="shared" si="26"/>
        <v/>
      </c>
      <c r="M90" s="1" t="str">
        <f t="shared" si="27"/>
        <v/>
      </c>
      <c r="N90" s="1" t="str">
        <f t="shared" si="28"/>
        <v/>
      </c>
      <c r="O90" s="1" t="str">
        <f t="shared" si="29"/>
        <v/>
      </c>
      <c r="P90" t="str">
        <f t="shared" si="30"/>
        <v/>
      </c>
    </row>
    <row r="91" spans="1:17" ht="43" customHeight="1">
      <c r="B91" s="18" t="s">
        <v>4</v>
      </c>
      <c r="C91" s="19" t="str">
        <f>C$6</f>
        <v>I like to try challenging (hard) activities.</v>
      </c>
      <c r="D91" s="32"/>
      <c r="E91" s="32"/>
      <c r="F91" s="32"/>
      <c r="G91" s="32"/>
      <c r="H91" s="7"/>
      <c r="I91" s="7"/>
      <c r="J91" s="7"/>
      <c r="K91" s="8"/>
      <c r="L91" s="1" t="str">
        <f t="shared" si="26"/>
        <v/>
      </c>
      <c r="M91" s="1" t="str">
        <f t="shared" si="27"/>
        <v/>
      </c>
      <c r="N91" s="1" t="str">
        <f t="shared" si="28"/>
        <v/>
      </c>
      <c r="O91" s="1" t="str">
        <f t="shared" si="29"/>
        <v/>
      </c>
      <c r="P91" t="str">
        <f t="shared" si="30"/>
        <v/>
      </c>
    </row>
    <row r="92" spans="1:17" ht="43" customHeight="1">
      <c r="B92" s="18" t="s">
        <v>5</v>
      </c>
      <c r="C92" s="19" t="str">
        <f>C$7</f>
        <v>Before I start something I think about what it will look like when it's finished.</v>
      </c>
      <c r="D92" s="32"/>
      <c r="E92" s="32"/>
      <c r="F92" s="32"/>
      <c r="G92" s="32"/>
      <c r="H92" s="7"/>
      <c r="I92" s="7"/>
      <c r="J92" s="7"/>
      <c r="K92" s="8"/>
      <c r="L92" s="1" t="str">
        <f t="shared" si="26"/>
        <v/>
      </c>
      <c r="M92" s="1" t="str">
        <f t="shared" si="27"/>
        <v/>
      </c>
      <c r="N92" s="1" t="str">
        <f t="shared" si="28"/>
        <v/>
      </c>
      <c r="O92" s="1" t="str">
        <f t="shared" si="29"/>
        <v/>
      </c>
      <c r="P92" t="str">
        <f t="shared" si="30"/>
        <v/>
      </c>
    </row>
    <row r="93" spans="1:17" ht="43" customHeight="1">
      <c r="B93" s="18" t="s">
        <v>6</v>
      </c>
      <c r="C93" s="19" t="str">
        <f>C$8</f>
        <v>I listen carefully when I'm learning in a group.</v>
      </c>
      <c r="D93" s="32"/>
      <c r="E93" s="32"/>
      <c r="F93" s="32"/>
      <c r="G93" s="32"/>
      <c r="H93" s="7"/>
      <c r="I93" s="7"/>
      <c r="J93" s="7"/>
      <c r="K93" s="8"/>
      <c r="L93" s="1" t="str">
        <f t="shared" si="26"/>
        <v/>
      </c>
      <c r="M93" s="1" t="str">
        <f t="shared" si="27"/>
        <v/>
      </c>
      <c r="N93" s="1" t="str">
        <f t="shared" si="28"/>
        <v/>
      </c>
      <c r="O93" s="1" t="str">
        <f t="shared" si="29"/>
        <v/>
      </c>
      <c r="P93" t="str">
        <f t="shared" si="30"/>
        <v/>
      </c>
    </row>
    <row r="94" spans="1:17" ht="43" customHeight="1">
      <c r="B94" s="18" t="s">
        <v>7</v>
      </c>
      <c r="C94" s="19" t="str">
        <f>C$9</f>
        <v>I like to share my ideas with other people in a group.</v>
      </c>
      <c r="D94" s="32"/>
      <c r="E94" s="32"/>
      <c r="F94" s="32"/>
      <c r="G94" s="32"/>
      <c r="H94" s="7"/>
      <c r="I94" s="7"/>
      <c r="J94" s="7"/>
      <c r="K94" s="8"/>
      <c r="L94" s="1" t="str">
        <f t="shared" si="26"/>
        <v/>
      </c>
      <c r="M94" s="1" t="str">
        <f t="shared" si="27"/>
        <v/>
      </c>
      <c r="N94" s="1" t="str">
        <f t="shared" si="28"/>
        <v/>
      </c>
      <c r="O94" s="1" t="str">
        <f t="shared" si="29"/>
        <v/>
      </c>
      <c r="P94" t="str">
        <f t="shared" si="30"/>
        <v/>
      </c>
    </row>
    <row r="95" spans="1:17" ht="43" customHeight="1">
      <c r="B95" s="18" t="s">
        <v>8</v>
      </c>
      <c r="C95" s="19" t="str">
        <f>C$10</f>
        <v>When I work in a team I try out different jobs.</v>
      </c>
      <c r="D95" s="32"/>
      <c r="E95" s="32"/>
      <c r="F95" s="32"/>
      <c r="G95" s="32"/>
      <c r="H95" s="7"/>
      <c r="I95" s="7"/>
      <c r="J95" s="7"/>
      <c r="K95" s="8"/>
      <c r="L95" s="1" t="str">
        <f t="shared" si="26"/>
        <v/>
      </c>
      <c r="M95" s="1" t="str">
        <f t="shared" si="27"/>
        <v/>
      </c>
      <c r="N95" s="1" t="str">
        <f t="shared" si="28"/>
        <v/>
      </c>
      <c r="O95" s="1" t="str">
        <f t="shared" si="29"/>
        <v/>
      </c>
      <c r="P95" t="str">
        <f t="shared" si="30"/>
        <v/>
      </c>
    </row>
    <row r="96" spans="1:17" ht="43" customHeight="1">
      <c r="B96" s="18" t="s">
        <v>9</v>
      </c>
      <c r="C96" s="19" t="str">
        <f>C$11</f>
        <v>When I work in a team I help others to work out what we have to do.</v>
      </c>
      <c r="D96" s="32"/>
      <c r="E96" s="32"/>
      <c r="F96" s="32"/>
      <c r="G96" s="32"/>
      <c r="H96" s="7"/>
      <c r="I96" s="7"/>
      <c r="J96" s="7"/>
      <c r="K96" s="8"/>
      <c r="L96" s="1" t="str">
        <f t="shared" si="26"/>
        <v/>
      </c>
      <c r="M96" s="1" t="str">
        <f t="shared" si="27"/>
        <v/>
      </c>
      <c r="N96" s="1" t="str">
        <f t="shared" si="28"/>
        <v/>
      </c>
      <c r="O96" s="1" t="str">
        <f t="shared" si="29"/>
        <v/>
      </c>
      <c r="P96" t="str">
        <f t="shared" si="30"/>
        <v/>
      </c>
    </row>
    <row r="97" spans="1:17" ht="43" customHeight="1">
      <c r="B97" s="18" t="s">
        <v>10</v>
      </c>
      <c r="C97" s="19" t="str">
        <f>C$12</f>
        <v>When we have finished a team task I think about how I have helped the team to succeed.</v>
      </c>
      <c r="D97" s="32"/>
      <c r="E97" s="32"/>
      <c r="F97" s="32"/>
      <c r="G97" s="32"/>
      <c r="H97" s="7"/>
      <c r="I97" s="7"/>
      <c r="J97" s="7"/>
      <c r="K97" s="8"/>
      <c r="L97" s="1" t="str">
        <f t="shared" si="26"/>
        <v/>
      </c>
      <c r="M97" s="1" t="str">
        <f t="shared" si="27"/>
        <v/>
      </c>
      <c r="N97" s="1" t="str">
        <f t="shared" si="28"/>
        <v/>
      </c>
      <c r="O97" s="1" t="str">
        <f t="shared" si="29"/>
        <v/>
      </c>
      <c r="P97" t="str">
        <f t="shared" si="30"/>
        <v/>
      </c>
    </row>
    <row r="98" spans="1:17" ht="43" customHeight="1">
      <c r="B98" s="18" t="s">
        <v>45</v>
      </c>
      <c r="C98" s="19" t="str">
        <f>C$13</f>
        <v>If I want to know something I turn it into a question.</v>
      </c>
      <c r="D98" s="32"/>
      <c r="E98" s="32"/>
      <c r="F98" s="32"/>
      <c r="G98" s="32"/>
      <c r="H98" s="7"/>
      <c r="I98" s="7"/>
      <c r="J98" s="7"/>
      <c r="L98" s="1" t="str">
        <f t="shared" si="26"/>
        <v/>
      </c>
      <c r="M98" s="1" t="str">
        <f t="shared" si="27"/>
        <v/>
      </c>
      <c r="N98" s="1" t="str">
        <f t="shared" si="28"/>
        <v/>
      </c>
      <c r="O98" s="1" t="str">
        <f t="shared" si="29"/>
        <v/>
      </c>
      <c r="P98" t="str">
        <f t="shared" si="30"/>
        <v/>
      </c>
    </row>
    <row r="99" spans="1:17" ht="43" customHeight="1">
      <c r="B99" s="18" t="s">
        <v>46</v>
      </c>
      <c r="C99" s="19" t="str">
        <f>C$14</f>
        <v>I use a book index to help me find information.</v>
      </c>
      <c r="D99" s="32"/>
      <c r="E99" s="32"/>
      <c r="F99" s="32"/>
      <c r="G99" s="32"/>
      <c r="H99" s="7"/>
      <c r="I99" s="7"/>
      <c r="J99" s="7"/>
      <c r="L99" s="1" t="str">
        <f t="shared" si="26"/>
        <v/>
      </c>
      <c r="M99" s="1" t="str">
        <f t="shared" si="27"/>
        <v/>
      </c>
      <c r="N99" s="1" t="str">
        <f t="shared" si="28"/>
        <v/>
      </c>
      <c r="O99" s="1" t="str">
        <f t="shared" si="29"/>
        <v/>
      </c>
      <c r="P99" t="str">
        <f t="shared" si="30"/>
        <v/>
      </c>
    </row>
    <row r="100" spans="1:17" ht="43" customHeight="1">
      <c r="B100" s="18" t="s">
        <v>47</v>
      </c>
      <c r="C100" s="19" t="str">
        <f>C$15</f>
        <v>I ask myself lots of questions when I am finding out information.</v>
      </c>
      <c r="D100" s="32"/>
      <c r="E100" s="32"/>
      <c r="F100" s="32"/>
      <c r="G100" s="32"/>
      <c r="H100" s="7"/>
      <c r="I100" s="7"/>
      <c r="J100" s="7"/>
      <c r="L100" s="1" t="str">
        <f t="shared" si="26"/>
        <v/>
      </c>
      <c r="M100" s="1" t="str">
        <f t="shared" si="27"/>
        <v/>
      </c>
      <c r="N100" s="1" t="str">
        <f t="shared" si="28"/>
        <v/>
      </c>
      <c r="O100" s="1" t="str">
        <f t="shared" si="29"/>
        <v/>
      </c>
      <c r="P100" t="str">
        <f t="shared" si="30"/>
        <v/>
      </c>
    </row>
    <row r="101" spans="1:17" ht="43" customHeight="1">
      <c r="B101" s="18" t="s">
        <v>48</v>
      </c>
      <c r="C101" s="19" t="str">
        <f>C$16</f>
        <v>I can tell the difference between open and closed questions.</v>
      </c>
      <c r="D101" s="32"/>
      <c r="E101" s="32"/>
      <c r="F101" s="32"/>
      <c r="G101" s="32"/>
      <c r="H101" s="7"/>
      <c r="I101" s="7"/>
      <c r="J101" s="7"/>
      <c r="L101" s="1" t="str">
        <f t="shared" si="26"/>
        <v/>
      </c>
      <c r="M101" s="1" t="str">
        <f t="shared" si="27"/>
        <v/>
      </c>
      <c r="N101" s="1" t="str">
        <f t="shared" si="28"/>
        <v/>
      </c>
      <c r="O101" s="1" t="str">
        <f t="shared" si="29"/>
        <v/>
      </c>
      <c r="P101" t="str">
        <f t="shared" si="30"/>
        <v/>
      </c>
    </row>
    <row r="102" spans="1:17" ht="43" customHeight="1">
      <c r="B102" s="18" t="s">
        <v>49</v>
      </c>
      <c r="C102" s="19" t="str">
        <f>C$17</f>
        <v>I am not afraid of asking questions in my class.</v>
      </c>
      <c r="D102" s="32"/>
      <c r="E102" s="32"/>
      <c r="F102" s="32"/>
      <c r="G102" s="32"/>
      <c r="H102" s="7"/>
      <c r="I102" s="7"/>
      <c r="J102" s="7"/>
      <c r="L102" s="1" t="str">
        <f t="shared" si="26"/>
        <v/>
      </c>
      <c r="M102" s="1" t="str">
        <f t="shared" si="27"/>
        <v/>
      </c>
      <c r="N102" s="1" t="str">
        <f t="shared" si="28"/>
        <v/>
      </c>
      <c r="O102" s="1" t="str">
        <f t="shared" si="29"/>
        <v/>
      </c>
      <c r="P102" t="str">
        <f t="shared" si="30"/>
        <v/>
      </c>
    </row>
    <row r="103" spans="1:17">
      <c r="A103" s="16" t="s">
        <v>18</v>
      </c>
      <c r="D103" s="9"/>
      <c r="E103" s="9"/>
      <c r="F103" s="9"/>
      <c r="G103" s="9"/>
      <c r="H103" s="7"/>
      <c r="I103" s="7"/>
      <c r="J103" s="7"/>
      <c r="K103" s="8"/>
      <c r="L103" s="1"/>
      <c r="M103" s="1"/>
      <c r="N103" s="1"/>
      <c r="O103" s="1"/>
    </row>
    <row r="104" spans="1:17" ht="122">
      <c r="B104" s="17" t="s">
        <v>53</v>
      </c>
      <c r="C104" s="21" t="s">
        <v>90</v>
      </c>
      <c r="D104" s="31" t="s">
        <v>121</v>
      </c>
      <c r="E104" s="31" t="s">
        <v>122</v>
      </c>
      <c r="F104" s="31" t="s">
        <v>123</v>
      </c>
      <c r="G104" s="31" t="s">
        <v>124</v>
      </c>
      <c r="H104" s="7"/>
      <c r="I104" s="7"/>
      <c r="J104" s="7"/>
      <c r="K104" s="8"/>
      <c r="L104" s="1">
        <v>1</v>
      </c>
      <c r="M104" s="1">
        <v>2</v>
      </c>
      <c r="N104" s="1">
        <v>3</v>
      </c>
      <c r="O104" s="1">
        <v>4</v>
      </c>
      <c r="P104" s="1" t="s">
        <v>44</v>
      </c>
      <c r="Q104" t="s">
        <v>111</v>
      </c>
    </row>
    <row r="105" spans="1:17" ht="43" customHeight="1">
      <c r="B105" s="18" t="s">
        <v>1</v>
      </c>
      <c r="C105" s="19" t="str">
        <f>C$3</f>
        <v>I think being stuck is an intresting place to be</v>
      </c>
      <c r="D105" s="32"/>
      <c r="E105" s="32"/>
      <c r="F105" s="32"/>
      <c r="G105" s="32"/>
      <c r="H105" s="7"/>
      <c r="I105" s="7" t="s">
        <v>51</v>
      </c>
      <c r="J105" s="7"/>
      <c r="K105" s="8"/>
      <c r="L105" s="1" t="str">
        <f t="shared" ref="L105:L119" si="31">IF(D105="x",1,"")</f>
        <v/>
      </c>
      <c r="M105" s="1" t="str">
        <f t="shared" ref="M105:M119" si="32">IF(E105="x",2,"")</f>
        <v/>
      </c>
      <c r="N105" s="1" t="str">
        <f t="shared" ref="N105:N119" si="33">IF(F105="x",3,"")</f>
        <v/>
      </c>
      <c r="O105" s="1" t="str">
        <f t="shared" ref="O105:O119" si="34">IF(G105="x",4,"")</f>
        <v/>
      </c>
      <c r="P105" t="str">
        <f>IF(SUM(L105:O105)=0,"",SUM(L105:O105))</f>
        <v/>
      </c>
    </row>
    <row r="106" spans="1:17" ht="43" customHeight="1">
      <c r="B106" s="18" t="s">
        <v>2</v>
      </c>
      <c r="C106" s="19" t="str">
        <f>C$4</f>
        <v xml:space="preserve">I get myself unstuck in lots of different ways. </v>
      </c>
      <c r="D106" s="32"/>
      <c r="E106" s="32"/>
      <c r="F106" s="32"/>
      <c r="G106" s="32"/>
      <c r="H106" s="7"/>
      <c r="I106" s="7"/>
      <c r="J106" s="7"/>
      <c r="K106" s="8"/>
      <c r="L106" s="1" t="str">
        <f t="shared" si="31"/>
        <v/>
      </c>
      <c r="M106" s="1" t="str">
        <f t="shared" si="32"/>
        <v/>
      </c>
      <c r="N106" s="1" t="str">
        <f t="shared" si="33"/>
        <v/>
      </c>
      <c r="O106" s="1" t="str">
        <f t="shared" si="34"/>
        <v/>
      </c>
      <c r="P106" t="str">
        <f t="shared" ref="P106:P119" si="35">IF(SUM(L106:O106)=0,"",SUM(L106:O106))</f>
        <v/>
      </c>
    </row>
    <row r="107" spans="1:17" ht="43" customHeight="1">
      <c r="B107" s="18" t="s">
        <v>3</v>
      </c>
      <c r="C107" s="19" t="str">
        <f>C$5</f>
        <v>I know what to do when I get distracted in the classroom.</v>
      </c>
      <c r="D107" s="32"/>
      <c r="E107" s="32"/>
      <c r="F107" s="32"/>
      <c r="G107" s="32"/>
      <c r="H107" s="7"/>
      <c r="I107" s="7"/>
      <c r="J107" s="7"/>
      <c r="K107" s="8"/>
      <c r="L107" s="1" t="str">
        <f t="shared" si="31"/>
        <v/>
      </c>
      <c r="M107" s="1" t="str">
        <f t="shared" si="32"/>
        <v/>
      </c>
      <c r="N107" s="1" t="str">
        <f t="shared" si="33"/>
        <v/>
      </c>
      <c r="O107" s="1" t="str">
        <f t="shared" si="34"/>
        <v/>
      </c>
      <c r="P107" t="str">
        <f t="shared" si="35"/>
        <v/>
      </c>
    </row>
    <row r="108" spans="1:17" ht="43" customHeight="1">
      <c r="B108" s="18" t="s">
        <v>4</v>
      </c>
      <c r="C108" s="19" t="str">
        <f>C$6</f>
        <v>I like to try challenging (hard) activities.</v>
      </c>
      <c r="D108" s="32"/>
      <c r="E108" s="32"/>
      <c r="F108" s="32"/>
      <c r="G108" s="32"/>
      <c r="H108" s="7"/>
      <c r="I108" s="7"/>
      <c r="J108" s="7"/>
      <c r="K108" s="8"/>
      <c r="L108" s="1" t="str">
        <f t="shared" si="31"/>
        <v/>
      </c>
      <c r="M108" s="1" t="str">
        <f t="shared" si="32"/>
        <v/>
      </c>
      <c r="N108" s="1" t="str">
        <f t="shared" si="33"/>
        <v/>
      </c>
      <c r="O108" s="1" t="str">
        <f t="shared" si="34"/>
        <v/>
      </c>
      <c r="P108" t="str">
        <f t="shared" si="35"/>
        <v/>
      </c>
    </row>
    <row r="109" spans="1:17" ht="43" customHeight="1">
      <c r="B109" s="18" t="s">
        <v>5</v>
      </c>
      <c r="C109" s="19" t="str">
        <f>C$7</f>
        <v>Before I start something I think about what it will look like when it's finished.</v>
      </c>
      <c r="D109" s="32"/>
      <c r="E109" s="32"/>
      <c r="F109" s="32"/>
      <c r="G109" s="32"/>
      <c r="H109" s="7"/>
      <c r="I109" s="7"/>
      <c r="J109" s="7"/>
      <c r="K109" s="8"/>
      <c r="L109" s="1" t="str">
        <f t="shared" si="31"/>
        <v/>
      </c>
      <c r="M109" s="1" t="str">
        <f t="shared" si="32"/>
        <v/>
      </c>
      <c r="N109" s="1" t="str">
        <f t="shared" si="33"/>
        <v/>
      </c>
      <c r="O109" s="1" t="str">
        <f t="shared" si="34"/>
        <v/>
      </c>
      <c r="P109" t="str">
        <f t="shared" si="35"/>
        <v/>
      </c>
    </row>
    <row r="110" spans="1:17" ht="43" customHeight="1">
      <c r="B110" s="18" t="s">
        <v>6</v>
      </c>
      <c r="C110" s="19" t="str">
        <f>C$8</f>
        <v>I listen carefully when I'm learning in a group.</v>
      </c>
      <c r="D110" s="32"/>
      <c r="E110" s="32"/>
      <c r="F110" s="32"/>
      <c r="G110" s="32"/>
      <c r="H110" s="7"/>
      <c r="I110" s="7"/>
      <c r="J110" s="7"/>
      <c r="K110" s="8"/>
      <c r="L110" s="1" t="str">
        <f t="shared" si="31"/>
        <v/>
      </c>
      <c r="M110" s="1" t="str">
        <f t="shared" si="32"/>
        <v/>
      </c>
      <c r="N110" s="1" t="str">
        <f t="shared" si="33"/>
        <v/>
      </c>
      <c r="O110" s="1" t="str">
        <f t="shared" si="34"/>
        <v/>
      </c>
      <c r="P110" t="str">
        <f t="shared" si="35"/>
        <v/>
      </c>
    </row>
    <row r="111" spans="1:17" ht="43" customHeight="1">
      <c r="B111" s="18" t="s">
        <v>7</v>
      </c>
      <c r="C111" s="19" t="str">
        <f>C$9</f>
        <v>I like to share my ideas with other people in a group.</v>
      </c>
      <c r="D111" s="32"/>
      <c r="E111" s="32"/>
      <c r="F111" s="32"/>
      <c r="G111" s="32"/>
      <c r="H111" s="7"/>
      <c r="I111" s="7"/>
      <c r="J111" s="7"/>
      <c r="K111" s="8"/>
      <c r="L111" s="1" t="str">
        <f t="shared" si="31"/>
        <v/>
      </c>
      <c r="M111" s="1" t="str">
        <f t="shared" si="32"/>
        <v/>
      </c>
      <c r="N111" s="1" t="str">
        <f t="shared" si="33"/>
        <v/>
      </c>
      <c r="O111" s="1" t="str">
        <f t="shared" si="34"/>
        <v/>
      </c>
      <c r="P111" t="str">
        <f t="shared" si="35"/>
        <v/>
      </c>
    </row>
    <row r="112" spans="1:17" ht="43" customHeight="1">
      <c r="B112" s="18" t="s">
        <v>8</v>
      </c>
      <c r="C112" s="19" t="str">
        <f>C$10</f>
        <v>When I work in a team I try out different jobs.</v>
      </c>
      <c r="D112" s="32"/>
      <c r="E112" s="32"/>
      <c r="F112" s="32"/>
      <c r="G112" s="32"/>
      <c r="H112" s="7"/>
      <c r="I112" s="7"/>
      <c r="J112" s="7"/>
      <c r="K112" s="8"/>
      <c r="L112" s="1" t="str">
        <f t="shared" si="31"/>
        <v/>
      </c>
      <c r="M112" s="1" t="str">
        <f t="shared" si="32"/>
        <v/>
      </c>
      <c r="N112" s="1" t="str">
        <f t="shared" si="33"/>
        <v/>
      </c>
      <c r="O112" s="1" t="str">
        <f t="shared" si="34"/>
        <v/>
      </c>
      <c r="P112" t="str">
        <f t="shared" si="35"/>
        <v/>
      </c>
    </row>
    <row r="113" spans="1:17" ht="43" customHeight="1">
      <c r="B113" s="18" t="s">
        <v>9</v>
      </c>
      <c r="C113" s="19" t="str">
        <f>C$11</f>
        <v>When I work in a team I help others to work out what we have to do.</v>
      </c>
      <c r="D113" s="32"/>
      <c r="E113" s="32"/>
      <c r="F113" s="32"/>
      <c r="G113" s="32"/>
      <c r="H113" s="7"/>
      <c r="I113" s="7"/>
      <c r="J113" s="7"/>
      <c r="K113" s="8"/>
      <c r="L113" s="1" t="str">
        <f t="shared" si="31"/>
        <v/>
      </c>
      <c r="M113" s="1" t="str">
        <f t="shared" si="32"/>
        <v/>
      </c>
      <c r="N113" s="1" t="str">
        <f t="shared" si="33"/>
        <v/>
      </c>
      <c r="O113" s="1" t="str">
        <f t="shared" si="34"/>
        <v/>
      </c>
      <c r="P113" t="str">
        <f t="shared" si="35"/>
        <v/>
      </c>
    </row>
    <row r="114" spans="1:17" ht="43" customHeight="1">
      <c r="B114" s="18" t="s">
        <v>10</v>
      </c>
      <c r="C114" s="19" t="str">
        <f>C$12</f>
        <v>When we have finished a team task I think about how I have helped the team to succeed.</v>
      </c>
      <c r="D114" s="32"/>
      <c r="E114" s="32"/>
      <c r="F114" s="32"/>
      <c r="G114" s="32"/>
      <c r="H114" s="7"/>
      <c r="I114" s="7"/>
      <c r="J114" s="7"/>
      <c r="K114" s="8"/>
      <c r="L114" s="1" t="str">
        <f t="shared" si="31"/>
        <v/>
      </c>
      <c r="M114" s="1" t="str">
        <f t="shared" si="32"/>
        <v/>
      </c>
      <c r="N114" s="1" t="str">
        <f t="shared" si="33"/>
        <v/>
      </c>
      <c r="O114" s="1" t="str">
        <f t="shared" si="34"/>
        <v/>
      </c>
      <c r="P114" t="str">
        <f t="shared" si="35"/>
        <v/>
      </c>
    </row>
    <row r="115" spans="1:17" ht="43" customHeight="1">
      <c r="B115" s="18" t="s">
        <v>45</v>
      </c>
      <c r="C115" s="19" t="str">
        <f>C$13</f>
        <v>If I want to know something I turn it into a question.</v>
      </c>
      <c r="D115" s="32"/>
      <c r="E115" s="32"/>
      <c r="F115" s="32"/>
      <c r="G115" s="32"/>
      <c r="H115" s="7"/>
      <c r="I115" s="7"/>
      <c r="J115" s="7"/>
      <c r="L115" s="1" t="str">
        <f t="shared" si="31"/>
        <v/>
      </c>
      <c r="M115" s="1" t="str">
        <f t="shared" si="32"/>
        <v/>
      </c>
      <c r="N115" s="1" t="str">
        <f t="shared" si="33"/>
        <v/>
      </c>
      <c r="O115" s="1" t="str">
        <f t="shared" si="34"/>
        <v/>
      </c>
      <c r="P115" t="str">
        <f t="shared" si="35"/>
        <v/>
      </c>
    </row>
    <row r="116" spans="1:17" ht="43" customHeight="1">
      <c r="B116" s="18" t="s">
        <v>46</v>
      </c>
      <c r="C116" s="19" t="str">
        <f>C$14</f>
        <v>I use a book index to help me find information.</v>
      </c>
      <c r="D116" s="32"/>
      <c r="E116" s="32"/>
      <c r="F116" s="32"/>
      <c r="G116" s="32"/>
      <c r="H116" s="7"/>
      <c r="I116" s="7"/>
      <c r="J116" s="7"/>
      <c r="L116" s="1" t="str">
        <f t="shared" si="31"/>
        <v/>
      </c>
      <c r="M116" s="1" t="str">
        <f t="shared" si="32"/>
        <v/>
      </c>
      <c r="N116" s="1" t="str">
        <f t="shared" si="33"/>
        <v/>
      </c>
      <c r="O116" s="1" t="str">
        <f t="shared" si="34"/>
        <v/>
      </c>
      <c r="P116" t="str">
        <f t="shared" si="35"/>
        <v/>
      </c>
    </row>
    <row r="117" spans="1:17" ht="43" customHeight="1">
      <c r="B117" s="18" t="s">
        <v>47</v>
      </c>
      <c r="C117" s="19" t="str">
        <f>C$15</f>
        <v>I ask myself lots of questions when I am finding out information.</v>
      </c>
      <c r="D117" s="32"/>
      <c r="E117" s="32"/>
      <c r="F117" s="32"/>
      <c r="G117" s="32"/>
      <c r="H117" s="7"/>
      <c r="I117" s="7"/>
      <c r="J117" s="7"/>
      <c r="L117" s="1" t="str">
        <f t="shared" si="31"/>
        <v/>
      </c>
      <c r="M117" s="1" t="str">
        <f t="shared" si="32"/>
        <v/>
      </c>
      <c r="N117" s="1" t="str">
        <f t="shared" si="33"/>
        <v/>
      </c>
      <c r="O117" s="1" t="str">
        <f t="shared" si="34"/>
        <v/>
      </c>
      <c r="P117" t="str">
        <f t="shared" si="35"/>
        <v/>
      </c>
    </row>
    <row r="118" spans="1:17" ht="43" customHeight="1">
      <c r="B118" s="18" t="s">
        <v>48</v>
      </c>
      <c r="C118" s="19" t="str">
        <f>C$16</f>
        <v>I can tell the difference between open and closed questions.</v>
      </c>
      <c r="D118" s="32"/>
      <c r="E118" s="32"/>
      <c r="F118" s="32"/>
      <c r="G118" s="32"/>
      <c r="H118" s="7"/>
      <c r="I118" s="7"/>
      <c r="J118" s="7"/>
      <c r="L118" s="1" t="str">
        <f t="shared" si="31"/>
        <v/>
      </c>
      <c r="M118" s="1" t="str">
        <f t="shared" si="32"/>
        <v/>
      </c>
      <c r="N118" s="1" t="str">
        <f t="shared" si="33"/>
        <v/>
      </c>
      <c r="O118" s="1" t="str">
        <f t="shared" si="34"/>
        <v/>
      </c>
      <c r="P118" t="str">
        <f t="shared" si="35"/>
        <v/>
      </c>
    </row>
    <row r="119" spans="1:17" ht="43" customHeight="1">
      <c r="B119" s="18" t="s">
        <v>49</v>
      </c>
      <c r="C119" s="19" t="str">
        <f>C$17</f>
        <v>I am not afraid of asking questions in my class.</v>
      </c>
      <c r="D119" s="32"/>
      <c r="E119" s="32"/>
      <c r="F119" s="32"/>
      <c r="G119" s="32"/>
      <c r="H119" s="7"/>
      <c r="I119" s="7"/>
      <c r="J119" s="7"/>
      <c r="L119" s="1" t="str">
        <f t="shared" si="31"/>
        <v/>
      </c>
      <c r="M119" s="1" t="str">
        <f t="shared" si="32"/>
        <v/>
      </c>
      <c r="N119" s="1" t="str">
        <f t="shared" si="33"/>
        <v/>
      </c>
      <c r="O119" s="1" t="str">
        <f t="shared" si="34"/>
        <v/>
      </c>
      <c r="P119" t="str">
        <f t="shared" si="35"/>
        <v/>
      </c>
    </row>
    <row r="120" spans="1:17">
      <c r="A120" s="16" t="s">
        <v>19</v>
      </c>
      <c r="D120" s="9"/>
      <c r="E120" s="9"/>
      <c r="F120" s="9"/>
      <c r="G120" s="9"/>
      <c r="H120" s="7"/>
      <c r="I120" s="7"/>
      <c r="J120" s="7"/>
      <c r="K120" s="8"/>
      <c r="L120" s="1"/>
      <c r="M120" s="1"/>
      <c r="N120" s="1"/>
      <c r="O120" s="1"/>
    </row>
    <row r="121" spans="1:17" ht="122">
      <c r="B121" s="17" t="s">
        <v>53</v>
      </c>
      <c r="C121" s="21" t="s">
        <v>89</v>
      </c>
      <c r="D121" s="31" t="s">
        <v>121</v>
      </c>
      <c r="E121" s="31" t="s">
        <v>122</v>
      </c>
      <c r="F121" s="31" t="s">
        <v>123</v>
      </c>
      <c r="G121" s="31" t="s">
        <v>124</v>
      </c>
      <c r="H121" s="7"/>
      <c r="I121" s="7"/>
      <c r="J121" s="7"/>
      <c r="K121" s="8"/>
      <c r="L121" s="1">
        <v>1</v>
      </c>
      <c r="M121" s="1">
        <v>2</v>
      </c>
      <c r="N121" s="1">
        <v>3</v>
      </c>
      <c r="O121" s="1">
        <v>4</v>
      </c>
      <c r="P121" s="1" t="s">
        <v>44</v>
      </c>
      <c r="Q121" t="s">
        <v>111</v>
      </c>
    </row>
    <row r="122" spans="1:17" ht="43" customHeight="1">
      <c r="B122" s="18" t="s">
        <v>1</v>
      </c>
      <c r="C122" s="19" t="str">
        <f>C$3</f>
        <v>I think being stuck is an intresting place to be</v>
      </c>
      <c r="D122" s="32"/>
      <c r="E122" s="32"/>
      <c r="F122" s="32"/>
      <c r="G122" s="32"/>
      <c r="H122" s="7"/>
      <c r="I122" s="7" t="s">
        <v>51</v>
      </c>
      <c r="J122" s="7"/>
      <c r="K122" s="8"/>
      <c r="L122" s="1" t="str">
        <f t="shared" ref="L122:L136" si="36">IF(D122="x",1,"")</f>
        <v/>
      </c>
      <c r="M122" s="1" t="str">
        <f t="shared" ref="M122:M136" si="37">IF(E122="x",2,"")</f>
        <v/>
      </c>
      <c r="N122" s="1" t="str">
        <f t="shared" ref="N122:N136" si="38">IF(F122="x",3,"")</f>
        <v/>
      </c>
      <c r="O122" s="1" t="str">
        <f t="shared" ref="O122:O136" si="39">IF(G122="x",4,"")</f>
        <v/>
      </c>
      <c r="P122" t="str">
        <f>IF(SUM(L122:O122)=0,"",SUM(L122:O122))</f>
        <v/>
      </c>
    </row>
    <row r="123" spans="1:17" ht="43" customHeight="1">
      <c r="B123" s="18" t="s">
        <v>2</v>
      </c>
      <c r="C123" s="19" t="str">
        <f>C$4</f>
        <v xml:space="preserve">I get myself unstuck in lots of different ways. </v>
      </c>
      <c r="D123" s="32"/>
      <c r="E123" s="32"/>
      <c r="F123" s="32"/>
      <c r="G123" s="32"/>
      <c r="H123" s="7"/>
      <c r="I123" s="7"/>
      <c r="J123" s="7"/>
      <c r="K123" s="8"/>
      <c r="L123" s="1" t="str">
        <f t="shared" si="36"/>
        <v/>
      </c>
      <c r="M123" s="1" t="str">
        <f t="shared" si="37"/>
        <v/>
      </c>
      <c r="N123" s="1" t="str">
        <f t="shared" si="38"/>
        <v/>
      </c>
      <c r="O123" s="1" t="str">
        <f t="shared" si="39"/>
        <v/>
      </c>
      <c r="P123" t="str">
        <f t="shared" ref="P123:P136" si="40">IF(SUM(L123:O123)=0,"",SUM(L123:O123))</f>
        <v/>
      </c>
    </row>
    <row r="124" spans="1:17" ht="43" customHeight="1">
      <c r="B124" s="18" t="s">
        <v>3</v>
      </c>
      <c r="C124" s="19" t="str">
        <f>C$5</f>
        <v>I know what to do when I get distracted in the classroom.</v>
      </c>
      <c r="D124" s="32"/>
      <c r="E124" s="32"/>
      <c r="F124" s="32"/>
      <c r="G124" s="32"/>
      <c r="H124" s="7"/>
      <c r="I124" s="7"/>
      <c r="J124" s="7"/>
      <c r="K124" s="8"/>
      <c r="L124" s="1" t="str">
        <f t="shared" si="36"/>
        <v/>
      </c>
      <c r="M124" s="1" t="str">
        <f t="shared" si="37"/>
        <v/>
      </c>
      <c r="N124" s="1" t="str">
        <f t="shared" si="38"/>
        <v/>
      </c>
      <c r="O124" s="1" t="str">
        <f t="shared" si="39"/>
        <v/>
      </c>
      <c r="P124" t="str">
        <f t="shared" si="40"/>
        <v/>
      </c>
    </row>
    <row r="125" spans="1:17" ht="43" customHeight="1">
      <c r="B125" s="18" t="s">
        <v>4</v>
      </c>
      <c r="C125" s="19" t="str">
        <f>C$6</f>
        <v>I like to try challenging (hard) activities.</v>
      </c>
      <c r="D125" s="32"/>
      <c r="E125" s="32"/>
      <c r="F125" s="32"/>
      <c r="G125" s="32"/>
      <c r="H125" s="7"/>
      <c r="I125" s="7"/>
      <c r="J125" s="7"/>
      <c r="K125" s="8"/>
      <c r="L125" s="1" t="str">
        <f t="shared" si="36"/>
        <v/>
      </c>
      <c r="M125" s="1" t="str">
        <f t="shared" si="37"/>
        <v/>
      </c>
      <c r="N125" s="1" t="str">
        <f t="shared" si="38"/>
        <v/>
      </c>
      <c r="O125" s="1" t="str">
        <f t="shared" si="39"/>
        <v/>
      </c>
      <c r="P125" t="str">
        <f t="shared" si="40"/>
        <v/>
      </c>
    </row>
    <row r="126" spans="1:17" ht="43" customHeight="1">
      <c r="B126" s="18" t="s">
        <v>5</v>
      </c>
      <c r="C126" s="19" t="str">
        <f>C$7</f>
        <v>Before I start something I think about what it will look like when it's finished.</v>
      </c>
      <c r="D126" s="32"/>
      <c r="E126" s="32"/>
      <c r="F126" s="32"/>
      <c r="G126" s="32"/>
      <c r="H126" s="7"/>
      <c r="I126" s="7"/>
      <c r="J126" s="7"/>
      <c r="K126" s="8"/>
      <c r="L126" s="1" t="str">
        <f t="shared" si="36"/>
        <v/>
      </c>
      <c r="M126" s="1" t="str">
        <f t="shared" si="37"/>
        <v/>
      </c>
      <c r="N126" s="1" t="str">
        <f t="shared" si="38"/>
        <v/>
      </c>
      <c r="O126" s="1" t="str">
        <f t="shared" si="39"/>
        <v/>
      </c>
      <c r="P126" t="str">
        <f t="shared" si="40"/>
        <v/>
      </c>
    </row>
    <row r="127" spans="1:17" ht="43" customHeight="1">
      <c r="B127" s="18" t="s">
        <v>6</v>
      </c>
      <c r="C127" s="19" t="str">
        <f>C$8</f>
        <v>I listen carefully when I'm learning in a group.</v>
      </c>
      <c r="D127" s="32"/>
      <c r="E127" s="32"/>
      <c r="F127" s="32"/>
      <c r="G127" s="32"/>
      <c r="H127" s="7"/>
      <c r="I127" s="7"/>
      <c r="J127" s="7"/>
      <c r="K127" s="8"/>
      <c r="L127" s="1" t="str">
        <f t="shared" si="36"/>
        <v/>
      </c>
      <c r="M127" s="1" t="str">
        <f t="shared" si="37"/>
        <v/>
      </c>
      <c r="N127" s="1" t="str">
        <f t="shared" si="38"/>
        <v/>
      </c>
      <c r="O127" s="1" t="str">
        <f t="shared" si="39"/>
        <v/>
      </c>
      <c r="P127" t="str">
        <f t="shared" si="40"/>
        <v/>
      </c>
    </row>
    <row r="128" spans="1:17" ht="43" customHeight="1">
      <c r="B128" s="18" t="s">
        <v>7</v>
      </c>
      <c r="C128" s="19" t="str">
        <f>C$9</f>
        <v>I like to share my ideas with other people in a group.</v>
      </c>
      <c r="D128" s="32"/>
      <c r="E128" s="32"/>
      <c r="F128" s="32"/>
      <c r="G128" s="32"/>
      <c r="H128" s="7"/>
      <c r="I128" s="7"/>
      <c r="J128" s="7"/>
      <c r="K128" s="8"/>
      <c r="L128" s="1" t="str">
        <f t="shared" si="36"/>
        <v/>
      </c>
      <c r="M128" s="1" t="str">
        <f t="shared" si="37"/>
        <v/>
      </c>
      <c r="N128" s="1" t="str">
        <f t="shared" si="38"/>
        <v/>
      </c>
      <c r="O128" s="1" t="str">
        <f t="shared" si="39"/>
        <v/>
      </c>
      <c r="P128" t="str">
        <f t="shared" si="40"/>
        <v/>
      </c>
    </row>
    <row r="129" spans="1:17" ht="43" customHeight="1">
      <c r="B129" s="18" t="s">
        <v>8</v>
      </c>
      <c r="C129" s="19" t="str">
        <f>C$10</f>
        <v>When I work in a team I try out different jobs.</v>
      </c>
      <c r="D129" s="32"/>
      <c r="E129" s="32"/>
      <c r="F129" s="32"/>
      <c r="G129" s="32"/>
      <c r="H129" s="7"/>
      <c r="I129" s="7"/>
      <c r="J129" s="7"/>
      <c r="K129" s="8"/>
      <c r="L129" s="1" t="str">
        <f t="shared" si="36"/>
        <v/>
      </c>
      <c r="M129" s="1" t="str">
        <f t="shared" si="37"/>
        <v/>
      </c>
      <c r="N129" s="1" t="str">
        <f t="shared" si="38"/>
        <v/>
      </c>
      <c r="O129" s="1" t="str">
        <f t="shared" si="39"/>
        <v/>
      </c>
      <c r="P129" t="str">
        <f t="shared" si="40"/>
        <v/>
      </c>
    </row>
    <row r="130" spans="1:17" ht="43" customHeight="1">
      <c r="B130" s="18" t="s">
        <v>9</v>
      </c>
      <c r="C130" s="19" t="str">
        <f>C$11</f>
        <v>When I work in a team I help others to work out what we have to do.</v>
      </c>
      <c r="D130" s="32"/>
      <c r="E130" s="32"/>
      <c r="F130" s="32"/>
      <c r="G130" s="32"/>
      <c r="H130" s="7"/>
      <c r="I130" s="7"/>
      <c r="J130" s="7"/>
      <c r="K130" s="8"/>
      <c r="L130" s="1" t="str">
        <f t="shared" si="36"/>
        <v/>
      </c>
      <c r="M130" s="1" t="str">
        <f t="shared" si="37"/>
        <v/>
      </c>
      <c r="N130" s="1" t="str">
        <f t="shared" si="38"/>
        <v/>
      </c>
      <c r="O130" s="1" t="str">
        <f t="shared" si="39"/>
        <v/>
      </c>
      <c r="P130" t="str">
        <f t="shared" si="40"/>
        <v/>
      </c>
    </row>
    <row r="131" spans="1:17" ht="43" customHeight="1">
      <c r="B131" s="18" t="s">
        <v>10</v>
      </c>
      <c r="C131" s="19" t="str">
        <f>C$12</f>
        <v>When we have finished a team task I think about how I have helped the team to succeed.</v>
      </c>
      <c r="D131" s="32"/>
      <c r="E131" s="32"/>
      <c r="F131" s="32"/>
      <c r="G131" s="32"/>
      <c r="H131" s="7"/>
      <c r="I131" s="7"/>
      <c r="J131" s="7"/>
      <c r="K131" s="8"/>
      <c r="L131" s="1" t="str">
        <f t="shared" si="36"/>
        <v/>
      </c>
      <c r="M131" s="1" t="str">
        <f t="shared" si="37"/>
        <v/>
      </c>
      <c r="N131" s="1" t="str">
        <f t="shared" si="38"/>
        <v/>
      </c>
      <c r="O131" s="1" t="str">
        <f t="shared" si="39"/>
        <v/>
      </c>
      <c r="P131" t="str">
        <f t="shared" si="40"/>
        <v/>
      </c>
    </row>
    <row r="132" spans="1:17" ht="43" customHeight="1">
      <c r="B132" s="18" t="s">
        <v>45</v>
      </c>
      <c r="C132" s="19" t="str">
        <f>C$13</f>
        <v>If I want to know something I turn it into a question.</v>
      </c>
      <c r="D132" s="32"/>
      <c r="E132" s="32"/>
      <c r="F132" s="32"/>
      <c r="G132" s="32"/>
      <c r="H132" s="7"/>
      <c r="I132" s="7"/>
      <c r="J132" s="7"/>
      <c r="L132" s="1" t="str">
        <f t="shared" si="36"/>
        <v/>
      </c>
      <c r="M132" s="1" t="str">
        <f t="shared" si="37"/>
        <v/>
      </c>
      <c r="N132" s="1" t="str">
        <f t="shared" si="38"/>
        <v/>
      </c>
      <c r="O132" s="1" t="str">
        <f t="shared" si="39"/>
        <v/>
      </c>
      <c r="P132" t="str">
        <f t="shared" si="40"/>
        <v/>
      </c>
    </row>
    <row r="133" spans="1:17" ht="43" customHeight="1">
      <c r="B133" s="18" t="s">
        <v>46</v>
      </c>
      <c r="C133" s="19" t="str">
        <f>C$14</f>
        <v>I use a book index to help me find information.</v>
      </c>
      <c r="D133" s="32"/>
      <c r="E133" s="32"/>
      <c r="F133" s="32"/>
      <c r="G133" s="32"/>
      <c r="H133" s="7"/>
      <c r="I133" s="7"/>
      <c r="J133" s="7"/>
      <c r="L133" s="1" t="str">
        <f t="shared" si="36"/>
        <v/>
      </c>
      <c r="M133" s="1" t="str">
        <f t="shared" si="37"/>
        <v/>
      </c>
      <c r="N133" s="1" t="str">
        <f t="shared" si="38"/>
        <v/>
      </c>
      <c r="O133" s="1" t="str">
        <f t="shared" si="39"/>
        <v/>
      </c>
      <c r="P133" t="str">
        <f t="shared" si="40"/>
        <v/>
      </c>
    </row>
    <row r="134" spans="1:17" ht="43" customHeight="1">
      <c r="B134" s="18" t="s">
        <v>47</v>
      </c>
      <c r="C134" s="19" t="str">
        <f>C$15</f>
        <v>I ask myself lots of questions when I am finding out information.</v>
      </c>
      <c r="D134" s="32"/>
      <c r="E134" s="32"/>
      <c r="F134" s="32"/>
      <c r="G134" s="32"/>
      <c r="H134" s="7"/>
      <c r="I134" s="7"/>
      <c r="J134" s="7"/>
      <c r="L134" s="1" t="str">
        <f t="shared" si="36"/>
        <v/>
      </c>
      <c r="M134" s="1" t="str">
        <f t="shared" si="37"/>
        <v/>
      </c>
      <c r="N134" s="1" t="str">
        <f t="shared" si="38"/>
        <v/>
      </c>
      <c r="O134" s="1" t="str">
        <f t="shared" si="39"/>
        <v/>
      </c>
      <c r="P134" t="str">
        <f t="shared" si="40"/>
        <v/>
      </c>
    </row>
    <row r="135" spans="1:17" ht="43" customHeight="1">
      <c r="B135" s="18" t="s">
        <v>48</v>
      </c>
      <c r="C135" s="19" t="str">
        <f>C$16</f>
        <v>I can tell the difference between open and closed questions.</v>
      </c>
      <c r="D135" s="32"/>
      <c r="E135" s="32"/>
      <c r="F135" s="32"/>
      <c r="G135" s="32"/>
      <c r="H135" s="7"/>
      <c r="I135" s="7"/>
      <c r="J135" s="7"/>
      <c r="L135" s="1" t="str">
        <f t="shared" si="36"/>
        <v/>
      </c>
      <c r="M135" s="1" t="str">
        <f t="shared" si="37"/>
        <v/>
      </c>
      <c r="N135" s="1" t="str">
        <f t="shared" si="38"/>
        <v/>
      </c>
      <c r="O135" s="1" t="str">
        <f t="shared" si="39"/>
        <v/>
      </c>
      <c r="P135" t="str">
        <f t="shared" si="40"/>
        <v/>
      </c>
    </row>
    <row r="136" spans="1:17" ht="43" customHeight="1">
      <c r="B136" s="18" t="s">
        <v>49</v>
      </c>
      <c r="C136" s="19" t="str">
        <f>C$17</f>
        <v>I am not afraid of asking questions in my class.</v>
      </c>
      <c r="D136" s="32"/>
      <c r="E136" s="32"/>
      <c r="F136" s="32"/>
      <c r="G136" s="32"/>
      <c r="H136" s="7"/>
      <c r="I136" s="7"/>
      <c r="J136" s="7"/>
      <c r="L136" s="1" t="str">
        <f t="shared" si="36"/>
        <v/>
      </c>
      <c r="M136" s="1" t="str">
        <f t="shared" si="37"/>
        <v/>
      </c>
      <c r="N136" s="1" t="str">
        <f t="shared" si="38"/>
        <v/>
      </c>
      <c r="O136" s="1" t="str">
        <f t="shared" si="39"/>
        <v/>
      </c>
      <c r="P136" t="str">
        <f t="shared" si="40"/>
        <v/>
      </c>
    </row>
    <row r="137" spans="1:17">
      <c r="A137" s="16" t="s">
        <v>20</v>
      </c>
      <c r="D137" s="9"/>
      <c r="E137" s="9"/>
      <c r="F137" s="9"/>
      <c r="G137" s="9"/>
      <c r="H137" s="7"/>
      <c r="I137" s="7"/>
      <c r="J137" s="7"/>
      <c r="K137" s="8"/>
      <c r="L137" s="1"/>
      <c r="M137" s="1"/>
      <c r="N137" s="1"/>
      <c r="O137" s="1"/>
    </row>
    <row r="138" spans="1:17" ht="122">
      <c r="B138" s="17" t="s">
        <v>53</v>
      </c>
      <c r="C138" s="21" t="s">
        <v>88</v>
      </c>
      <c r="D138" s="31" t="s">
        <v>121</v>
      </c>
      <c r="E138" s="31" t="s">
        <v>122</v>
      </c>
      <c r="F138" s="31" t="s">
        <v>123</v>
      </c>
      <c r="G138" s="31" t="s">
        <v>124</v>
      </c>
      <c r="H138" s="7"/>
      <c r="I138" s="7"/>
      <c r="J138" s="7"/>
      <c r="K138" s="8"/>
      <c r="L138" s="1">
        <v>1</v>
      </c>
      <c r="M138" s="1">
        <v>2</v>
      </c>
      <c r="N138" s="1">
        <v>3</v>
      </c>
      <c r="O138" s="1">
        <v>4</v>
      </c>
      <c r="P138" s="1" t="s">
        <v>44</v>
      </c>
      <c r="Q138" t="s">
        <v>111</v>
      </c>
    </row>
    <row r="139" spans="1:17" ht="43" customHeight="1">
      <c r="B139" s="18" t="s">
        <v>1</v>
      </c>
      <c r="C139" s="19" t="str">
        <f>C$3</f>
        <v>I think being stuck is an intresting place to be</v>
      </c>
      <c r="D139" s="32"/>
      <c r="E139" s="32"/>
      <c r="F139" s="32"/>
      <c r="G139" s="32"/>
      <c r="H139" s="7"/>
      <c r="I139" s="7" t="s">
        <v>51</v>
      </c>
      <c r="J139" s="7"/>
      <c r="K139" s="8"/>
      <c r="L139" s="1" t="str">
        <f t="shared" ref="L139:L153" si="41">IF(D139="x",1,"")</f>
        <v/>
      </c>
      <c r="M139" s="1" t="str">
        <f t="shared" ref="M139:M153" si="42">IF(E139="x",2,"")</f>
        <v/>
      </c>
      <c r="N139" s="1" t="str">
        <f t="shared" ref="N139:N153" si="43">IF(F139="x",3,"")</f>
        <v/>
      </c>
      <c r="O139" s="1" t="str">
        <f t="shared" ref="O139:O153" si="44">IF(G139="x",4,"")</f>
        <v/>
      </c>
      <c r="P139" t="str">
        <f>IF(SUM(L139:O139)=0,"",SUM(L139:O139))</f>
        <v/>
      </c>
    </row>
    <row r="140" spans="1:17" ht="43" customHeight="1">
      <c r="B140" s="18" t="s">
        <v>2</v>
      </c>
      <c r="C140" s="19" t="str">
        <f>C$4</f>
        <v xml:space="preserve">I get myself unstuck in lots of different ways. </v>
      </c>
      <c r="D140" s="32"/>
      <c r="E140" s="32"/>
      <c r="F140" s="32"/>
      <c r="G140" s="32"/>
      <c r="H140" s="7"/>
      <c r="I140" s="7"/>
      <c r="J140" s="7"/>
      <c r="K140" s="8"/>
      <c r="L140" s="1" t="str">
        <f t="shared" si="41"/>
        <v/>
      </c>
      <c r="M140" s="1" t="str">
        <f t="shared" si="42"/>
        <v/>
      </c>
      <c r="N140" s="1" t="str">
        <f t="shared" si="43"/>
        <v/>
      </c>
      <c r="O140" s="1" t="str">
        <f t="shared" si="44"/>
        <v/>
      </c>
      <c r="P140" t="str">
        <f t="shared" ref="P140:P153" si="45">IF(SUM(L140:O140)=0,"",SUM(L140:O140))</f>
        <v/>
      </c>
    </row>
    <row r="141" spans="1:17" ht="43" customHeight="1">
      <c r="B141" s="18" t="s">
        <v>3</v>
      </c>
      <c r="C141" s="19" t="str">
        <f>C$5</f>
        <v>I know what to do when I get distracted in the classroom.</v>
      </c>
      <c r="D141" s="32"/>
      <c r="E141" s="32"/>
      <c r="F141" s="32"/>
      <c r="G141" s="32"/>
      <c r="H141" s="7"/>
      <c r="I141" s="7"/>
      <c r="J141" s="7"/>
      <c r="K141" s="8"/>
      <c r="L141" s="1" t="str">
        <f t="shared" si="41"/>
        <v/>
      </c>
      <c r="M141" s="1" t="str">
        <f t="shared" si="42"/>
        <v/>
      </c>
      <c r="N141" s="1" t="str">
        <f t="shared" si="43"/>
        <v/>
      </c>
      <c r="O141" s="1" t="str">
        <f t="shared" si="44"/>
        <v/>
      </c>
      <c r="P141" t="str">
        <f t="shared" si="45"/>
        <v/>
      </c>
    </row>
    <row r="142" spans="1:17" ht="43" customHeight="1">
      <c r="B142" s="18" t="s">
        <v>4</v>
      </c>
      <c r="C142" s="19" t="str">
        <f>C$6</f>
        <v>I like to try challenging (hard) activities.</v>
      </c>
      <c r="D142" s="32"/>
      <c r="E142" s="32"/>
      <c r="F142" s="32"/>
      <c r="G142" s="32"/>
      <c r="H142" s="7"/>
      <c r="I142" s="7"/>
      <c r="J142" s="7"/>
      <c r="K142" s="8"/>
      <c r="L142" s="1" t="str">
        <f t="shared" si="41"/>
        <v/>
      </c>
      <c r="M142" s="1" t="str">
        <f t="shared" si="42"/>
        <v/>
      </c>
      <c r="N142" s="1" t="str">
        <f t="shared" si="43"/>
        <v/>
      </c>
      <c r="O142" s="1" t="str">
        <f t="shared" si="44"/>
        <v/>
      </c>
      <c r="P142" t="str">
        <f t="shared" si="45"/>
        <v/>
      </c>
    </row>
    <row r="143" spans="1:17" ht="43" customHeight="1">
      <c r="B143" s="18" t="s">
        <v>5</v>
      </c>
      <c r="C143" s="19" t="str">
        <f>C$7</f>
        <v>Before I start something I think about what it will look like when it's finished.</v>
      </c>
      <c r="D143" s="32"/>
      <c r="E143" s="32"/>
      <c r="F143" s="32"/>
      <c r="G143" s="32"/>
      <c r="H143" s="7"/>
      <c r="I143" s="7"/>
      <c r="J143" s="7"/>
      <c r="K143" s="8"/>
      <c r="L143" s="1" t="str">
        <f t="shared" si="41"/>
        <v/>
      </c>
      <c r="M143" s="1" t="str">
        <f t="shared" si="42"/>
        <v/>
      </c>
      <c r="N143" s="1" t="str">
        <f t="shared" si="43"/>
        <v/>
      </c>
      <c r="O143" s="1" t="str">
        <f t="shared" si="44"/>
        <v/>
      </c>
      <c r="P143" t="str">
        <f t="shared" si="45"/>
        <v/>
      </c>
    </row>
    <row r="144" spans="1:17" ht="43" customHeight="1">
      <c r="B144" s="18" t="s">
        <v>6</v>
      </c>
      <c r="C144" s="19" t="str">
        <f>C$8</f>
        <v>I listen carefully when I'm learning in a group.</v>
      </c>
      <c r="D144" s="32"/>
      <c r="E144" s="32"/>
      <c r="F144" s="32"/>
      <c r="G144" s="32"/>
      <c r="H144" s="7"/>
      <c r="I144" s="7"/>
      <c r="J144" s="7"/>
      <c r="K144" s="8"/>
      <c r="L144" s="1" t="str">
        <f t="shared" si="41"/>
        <v/>
      </c>
      <c r="M144" s="1" t="str">
        <f t="shared" si="42"/>
        <v/>
      </c>
      <c r="N144" s="1" t="str">
        <f t="shared" si="43"/>
        <v/>
      </c>
      <c r="O144" s="1" t="str">
        <f t="shared" si="44"/>
        <v/>
      </c>
      <c r="P144" t="str">
        <f t="shared" si="45"/>
        <v/>
      </c>
    </row>
    <row r="145" spans="1:17" ht="43" customHeight="1">
      <c r="B145" s="18" t="s">
        <v>7</v>
      </c>
      <c r="C145" s="19" t="str">
        <f>C$9</f>
        <v>I like to share my ideas with other people in a group.</v>
      </c>
      <c r="D145" s="32"/>
      <c r="E145" s="32"/>
      <c r="F145" s="32"/>
      <c r="G145" s="32"/>
      <c r="H145" s="7"/>
      <c r="I145" s="7"/>
      <c r="J145" s="7"/>
      <c r="K145" s="8"/>
      <c r="L145" s="1" t="str">
        <f t="shared" si="41"/>
        <v/>
      </c>
      <c r="M145" s="1" t="str">
        <f t="shared" si="42"/>
        <v/>
      </c>
      <c r="N145" s="1" t="str">
        <f t="shared" si="43"/>
        <v/>
      </c>
      <c r="O145" s="1" t="str">
        <f t="shared" si="44"/>
        <v/>
      </c>
      <c r="P145" t="str">
        <f t="shared" si="45"/>
        <v/>
      </c>
    </row>
    <row r="146" spans="1:17" ht="43" customHeight="1">
      <c r="B146" s="18" t="s">
        <v>8</v>
      </c>
      <c r="C146" s="19" t="str">
        <f>C$10</f>
        <v>When I work in a team I try out different jobs.</v>
      </c>
      <c r="D146" s="32"/>
      <c r="E146" s="32"/>
      <c r="F146" s="32"/>
      <c r="G146" s="32"/>
      <c r="H146" s="7"/>
      <c r="I146" s="7"/>
      <c r="J146" s="7"/>
      <c r="K146" s="8"/>
      <c r="L146" s="1" t="str">
        <f t="shared" si="41"/>
        <v/>
      </c>
      <c r="M146" s="1" t="str">
        <f t="shared" si="42"/>
        <v/>
      </c>
      <c r="N146" s="1" t="str">
        <f t="shared" si="43"/>
        <v/>
      </c>
      <c r="O146" s="1" t="str">
        <f t="shared" si="44"/>
        <v/>
      </c>
      <c r="P146" t="str">
        <f t="shared" si="45"/>
        <v/>
      </c>
    </row>
    <row r="147" spans="1:17" ht="43" customHeight="1">
      <c r="B147" s="18" t="s">
        <v>9</v>
      </c>
      <c r="C147" s="19" t="str">
        <f>C$11</f>
        <v>When I work in a team I help others to work out what we have to do.</v>
      </c>
      <c r="D147" s="32"/>
      <c r="E147" s="32"/>
      <c r="F147" s="32"/>
      <c r="G147" s="32"/>
      <c r="H147" s="7"/>
      <c r="I147" s="7"/>
      <c r="J147" s="7"/>
      <c r="K147" s="8"/>
      <c r="L147" s="1" t="str">
        <f t="shared" si="41"/>
        <v/>
      </c>
      <c r="M147" s="1" t="str">
        <f t="shared" si="42"/>
        <v/>
      </c>
      <c r="N147" s="1" t="str">
        <f t="shared" si="43"/>
        <v/>
      </c>
      <c r="O147" s="1" t="str">
        <f t="shared" si="44"/>
        <v/>
      </c>
      <c r="P147" t="str">
        <f t="shared" si="45"/>
        <v/>
      </c>
    </row>
    <row r="148" spans="1:17" ht="43" customHeight="1">
      <c r="B148" s="18" t="s">
        <v>10</v>
      </c>
      <c r="C148" s="19" t="str">
        <f>C$12</f>
        <v>When we have finished a team task I think about how I have helped the team to succeed.</v>
      </c>
      <c r="D148" s="32"/>
      <c r="E148" s="32"/>
      <c r="F148" s="32"/>
      <c r="G148" s="32"/>
      <c r="H148" s="7"/>
      <c r="I148" s="7"/>
      <c r="J148" s="7"/>
      <c r="K148" s="8"/>
      <c r="L148" s="1" t="str">
        <f t="shared" si="41"/>
        <v/>
      </c>
      <c r="M148" s="1" t="str">
        <f t="shared" si="42"/>
        <v/>
      </c>
      <c r="N148" s="1" t="str">
        <f t="shared" si="43"/>
        <v/>
      </c>
      <c r="O148" s="1" t="str">
        <f t="shared" si="44"/>
        <v/>
      </c>
      <c r="P148" t="str">
        <f t="shared" si="45"/>
        <v/>
      </c>
    </row>
    <row r="149" spans="1:17" ht="43" customHeight="1">
      <c r="B149" s="18" t="s">
        <v>45</v>
      </c>
      <c r="C149" s="19" t="str">
        <f>C$13</f>
        <v>If I want to know something I turn it into a question.</v>
      </c>
      <c r="D149" s="32"/>
      <c r="E149" s="32"/>
      <c r="F149" s="32"/>
      <c r="G149" s="32"/>
      <c r="H149" s="7"/>
      <c r="I149" s="7"/>
      <c r="J149" s="7"/>
      <c r="L149" s="1" t="str">
        <f t="shared" si="41"/>
        <v/>
      </c>
      <c r="M149" s="1" t="str">
        <f t="shared" si="42"/>
        <v/>
      </c>
      <c r="N149" s="1" t="str">
        <f t="shared" si="43"/>
        <v/>
      </c>
      <c r="O149" s="1" t="str">
        <f t="shared" si="44"/>
        <v/>
      </c>
      <c r="P149" t="str">
        <f t="shared" si="45"/>
        <v/>
      </c>
    </row>
    <row r="150" spans="1:17" ht="43" customHeight="1">
      <c r="B150" s="18" t="s">
        <v>46</v>
      </c>
      <c r="C150" s="19" t="str">
        <f>C$14</f>
        <v>I use a book index to help me find information.</v>
      </c>
      <c r="D150" s="32"/>
      <c r="E150" s="32"/>
      <c r="F150" s="32"/>
      <c r="G150" s="32"/>
      <c r="H150" s="7"/>
      <c r="I150" s="7"/>
      <c r="J150" s="7"/>
      <c r="L150" s="1" t="str">
        <f t="shared" si="41"/>
        <v/>
      </c>
      <c r="M150" s="1" t="str">
        <f t="shared" si="42"/>
        <v/>
      </c>
      <c r="N150" s="1" t="str">
        <f t="shared" si="43"/>
        <v/>
      </c>
      <c r="O150" s="1" t="str">
        <f t="shared" si="44"/>
        <v/>
      </c>
      <c r="P150" t="str">
        <f t="shared" si="45"/>
        <v/>
      </c>
    </row>
    <row r="151" spans="1:17" ht="43" customHeight="1">
      <c r="B151" s="18" t="s">
        <v>47</v>
      </c>
      <c r="C151" s="19" t="str">
        <f>C$15</f>
        <v>I ask myself lots of questions when I am finding out information.</v>
      </c>
      <c r="D151" s="32"/>
      <c r="E151" s="32"/>
      <c r="F151" s="32"/>
      <c r="G151" s="32"/>
      <c r="H151" s="7"/>
      <c r="I151" s="7"/>
      <c r="J151" s="7"/>
      <c r="L151" s="1" t="str">
        <f t="shared" si="41"/>
        <v/>
      </c>
      <c r="M151" s="1" t="str">
        <f t="shared" si="42"/>
        <v/>
      </c>
      <c r="N151" s="1" t="str">
        <f t="shared" si="43"/>
        <v/>
      </c>
      <c r="O151" s="1" t="str">
        <f t="shared" si="44"/>
        <v/>
      </c>
      <c r="P151" t="str">
        <f t="shared" si="45"/>
        <v/>
      </c>
    </row>
    <row r="152" spans="1:17" ht="43" customHeight="1">
      <c r="B152" s="18" t="s">
        <v>48</v>
      </c>
      <c r="C152" s="19" t="str">
        <f>C$16</f>
        <v>I can tell the difference between open and closed questions.</v>
      </c>
      <c r="D152" s="32"/>
      <c r="E152" s="32"/>
      <c r="F152" s="32"/>
      <c r="G152" s="32"/>
      <c r="H152" s="7"/>
      <c r="I152" s="7"/>
      <c r="J152" s="7"/>
      <c r="L152" s="1" t="str">
        <f t="shared" si="41"/>
        <v/>
      </c>
      <c r="M152" s="1" t="str">
        <f t="shared" si="42"/>
        <v/>
      </c>
      <c r="N152" s="1" t="str">
        <f t="shared" si="43"/>
        <v/>
      </c>
      <c r="O152" s="1" t="str">
        <f t="shared" si="44"/>
        <v/>
      </c>
      <c r="P152" t="str">
        <f t="shared" si="45"/>
        <v/>
      </c>
    </row>
    <row r="153" spans="1:17" ht="43" customHeight="1">
      <c r="B153" s="18" t="s">
        <v>49</v>
      </c>
      <c r="C153" s="19" t="str">
        <f>C$17</f>
        <v>I am not afraid of asking questions in my class.</v>
      </c>
      <c r="D153" s="32"/>
      <c r="E153" s="32"/>
      <c r="F153" s="32"/>
      <c r="G153" s="32"/>
      <c r="H153" s="7"/>
      <c r="I153" s="7"/>
      <c r="J153" s="7"/>
      <c r="L153" s="1" t="str">
        <f t="shared" si="41"/>
        <v/>
      </c>
      <c r="M153" s="1" t="str">
        <f t="shared" si="42"/>
        <v/>
      </c>
      <c r="N153" s="1" t="str">
        <f t="shared" si="43"/>
        <v/>
      </c>
      <c r="O153" s="1" t="str">
        <f t="shared" si="44"/>
        <v/>
      </c>
      <c r="P153" t="str">
        <f t="shared" si="45"/>
        <v/>
      </c>
    </row>
    <row r="154" spans="1:17">
      <c r="A154" s="16" t="s">
        <v>21</v>
      </c>
      <c r="D154" s="9"/>
      <c r="E154" s="9"/>
      <c r="F154" s="9"/>
      <c r="G154" s="9"/>
      <c r="H154" s="7"/>
      <c r="I154" s="7"/>
      <c r="J154" s="7"/>
      <c r="K154" s="8"/>
      <c r="L154" s="1"/>
      <c r="M154" s="1"/>
      <c r="N154" s="1"/>
      <c r="O154" s="1"/>
    </row>
    <row r="155" spans="1:17" ht="122">
      <c r="B155" s="17" t="s">
        <v>53</v>
      </c>
      <c r="C155" s="21" t="s">
        <v>87</v>
      </c>
      <c r="D155" s="31" t="s">
        <v>121</v>
      </c>
      <c r="E155" s="31" t="s">
        <v>122</v>
      </c>
      <c r="F155" s="31" t="s">
        <v>123</v>
      </c>
      <c r="G155" s="31" t="s">
        <v>124</v>
      </c>
      <c r="H155" s="7"/>
      <c r="I155" s="7"/>
      <c r="J155" s="7"/>
      <c r="K155" s="8"/>
      <c r="L155" s="1">
        <v>1</v>
      </c>
      <c r="M155" s="1">
        <v>2</v>
      </c>
      <c r="N155" s="1">
        <v>3</v>
      </c>
      <c r="O155" s="1">
        <v>4</v>
      </c>
      <c r="P155" s="1" t="s">
        <v>44</v>
      </c>
      <c r="Q155" t="s">
        <v>111</v>
      </c>
    </row>
    <row r="156" spans="1:17" ht="43" customHeight="1">
      <c r="B156" s="18" t="s">
        <v>1</v>
      </c>
      <c r="C156" s="19" t="str">
        <f>C$3</f>
        <v>I think being stuck is an intresting place to be</v>
      </c>
      <c r="D156" s="32"/>
      <c r="E156" s="32"/>
      <c r="F156" s="32"/>
      <c r="G156" s="32"/>
      <c r="H156" s="7"/>
      <c r="I156" s="7" t="s">
        <v>51</v>
      </c>
      <c r="J156" s="7"/>
      <c r="K156" s="8"/>
      <c r="L156" s="1" t="str">
        <f t="shared" ref="L156:L170" si="46">IF(D156="x",1,"")</f>
        <v/>
      </c>
      <c r="M156" s="1" t="str">
        <f t="shared" ref="M156:M170" si="47">IF(E156="x",2,"")</f>
        <v/>
      </c>
      <c r="N156" s="1" t="str">
        <f t="shared" ref="N156:N170" si="48">IF(F156="x",3,"")</f>
        <v/>
      </c>
      <c r="O156" s="1" t="str">
        <f t="shared" ref="O156:O170" si="49">IF(G156="x",4,"")</f>
        <v/>
      </c>
      <c r="P156" t="str">
        <f>IF(SUM(L156:O156)=0,"",SUM(L156:O156))</f>
        <v/>
      </c>
    </row>
    <row r="157" spans="1:17" ht="43" customHeight="1">
      <c r="B157" s="18" t="s">
        <v>2</v>
      </c>
      <c r="C157" s="19" t="str">
        <f>C$4</f>
        <v xml:space="preserve">I get myself unstuck in lots of different ways. </v>
      </c>
      <c r="D157" s="32"/>
      <c r="E157" s="32"/>
      <c r="F157" s="32"/>
      <c r="G157" s="32"/>
      <c r="H157" s="7"/>
      <c r="I157" s="7"/>
      <c r="J157" s="7"/>
      <c r="K157" s="8"/>
      <c r="L157" s="1" t="str">
        <f t="shared" si="46"/>
        <v/>
      </c>
      <c r="M157" s="1" t="str">
        <f t="shared" si="47"/>
        <v/>
      </c>
      <c r="N157" s="1" t="str">
        <f t="shared" si="48"/>
        <v/>
      </c>
      <c r="O157" s="1" t="str">
        <f t="shared" si="49"/>
        <v/>
      </c>
      <c r="P157" t="str">
        <f t="shared" ref="P157:P170" si="50">IF(SUM(L157:O157)=0,"",SUM(L157:O157))</f>
        <v/>
      </c>
    </row>
    <row r="158" spans="1:17" ht="43" customHeight="1">
      <c r="B158" s="18" t="s">
        <v>3</v>
      </c>
      <c r="C158" s="19" t="str">
        <f>C$5</f>
        <v>I know what to do when I get distracted in the classroom.</v>
      </c>
      <c r="D158" s="32"/>
      <c r="E158" s="32"/>
      <c r="F158" s="32"/>
      <c r="G158" s="32"/>
      <c r="H158" s="7"/>
      <c r="I158" s="7"/>
      <c r="J158" s="7"/>
      <c r="K158" s="8"/>
      <c r="L158" s="1" t="str">
        <f t="shared" si="46"/>
        <v/>
      </c>
      <c r="M158" s="1" t="str">
        <f t="shared" si="47"/>
        <v/>
      </c>
      <c r="N158" s="1" t="str">
        <f t="shared" si="48"/>
        <v/>
      </c>
      <c r="O158" s="1" t="str">
        <f t="shared" si="49"/>
        <v/>
      </c>
      <c r="P158" t="str">
        <f t="shared" si="50"/>
        <v/>
      </c>
    </row>
    <row r="159" spans="1:17" ht="43" customHeight="1">
      <c r="B159" s="18" t="s">
        <v>4</v>
      </c>
      <c r="C159" s="19" t="str">
        <f>C$6</f>
        <v>I like to try challenging (hard) activities.</v>
      </c>
      <c r="D159" s="32"/>
      <c r="E159" s="32"/>
      <c r="F159" s="32"/>
      <c r="G159" s="32"/>
      <c r="H159" s="7"/>
      <c r="I159" s="7"/>
      <c r="J159" s="7"/>
      <c r="K159" s="8"/>
      <c r="L159" s="1" t="str">
        <f t="shared" si="46"/>
        <v/>
      </c>
      <c r="M159" s="1" t="str">
        <f t="shared" si="47"/>
        <v/>
      </c>
      <c r="N159" s="1" t="str">
        <f t="shared" si="48"/>
        <v/>
      </c>
      <c r="O159" s="1" t="str">
        <f t="shared" si="49"/>
        <v/>
      </c>
      <c r="P159" t="str">
        <f t="shared" si="50"/>
        <v/>
      </c>
    </row>
    <row r="160" spans="1:17" ht="43" customHeight="1">
      <c r="B160" s="18" t="s">
        <v>5</v>
      </c>
      <c r="C160" s="19" t="str">
        <f>C$7</f>
        <v>Before I start something I think about what it will look like when it's finished.</v>
      </c>
      <c r="D160" s="32"/>
      <c r="E160" s="32"/>
      <c r="F160" s="32"/>
      <c r="G160" s="32"/>
      <c r="H160" s="7"/>
      <c r="I160" s="7"/>
      <c r="J160" s="7"/>
      <c r="K160" s="8"/>
      <c r="L160" s="1" t="str">
        <f t="shared" si="46"/>
        <v/>
      </c>
      <c r="M160" s="1" t="str">
        <f t="shared" si="47"/>
        <v/>
      </c>
      <c r="N160" s="1" t="str">
        <f t="shared" si="48"/>
        <v/>
      </c>
      <c r="O160" s="1" t="str">
        <f t="shared" si="49"/>
        <v/>
      </c>
      <c r="P160" t="str">
        <f t="shared" si="50"/>
        <v/>
      </c>
    </row>
    <row r="161" spans="1:17" ht="43" customHeight="1">
      <c r="B161" s="18" t="s">
        <v>6</v>
      </c>
      <c r="C161" s="19" t="str">
        <f>C$8</f>
        <v>I listen carefully when I'm learning in a group.</v>
      </c>
      <c r="D161" s="32"/>
      <c r="E161" s="32"/>
      <c r="F161" s="32"/>
      <c r="G161" s="32"/>
      <c r="H161" s="7"/>
      <c r="I161" s="7"/>
      <c r="J161" s="7"/>
      <c r="K161" s="8"/>
      <c r="L161" s="1" t="str">
        <f t="shared" si="46"/>
        <v/>
      </c>
      <c r="M161" s="1" t="str">
        <f t="shared" si="47"/>
        <v/>
      </c>
      <c r="N161" s="1" t="str">
        <f t="shared" si="48"/>
        <v/>
      </c>
      <c r="O161" s="1" t="str">
        <f t="shared" si="49"/>
        <v/>
      </c>
      <c r="P161" t="str">
        <f t="shared" si="50"/>
        <v/>
      </c>
    </row>
    <row r="162" spans="1:17" ht="43" customHeight="1">
      <c r="B162" s="18" t="s">
        <v>7</v>
      </c>
      <c r="C162" s="19" t="str">
        <f>C$9</f>
        <v>I like to share my ideas with other people in a group.</v>
      </c>
      <c r="D162" s="32"/>
      <c r="E162" s="32"/>
      <c r="F162" s="32"/>
      <c r="G162" s="32"/>
      <c r="H162" s="7"/>
      <c r="I162" s="7"/>
      <c r="J162" s="7"/>
      <c r="K162" s="8"/>
      <c r="L162" s="1" t="str">
        <f t="shared" si="46"/>
        <v/>
      </c>
      <c r="M162" s="1" t="str">
        <f t="shared" si="47"/>
        <v/>
      </c>
      <c r="N162" s="1" t="str">
        <f t="shared" si="48"/>
        <v/>
      </c>
      <c r="O162" s="1" t="str">
        <f t="shared" si="49"/>
        <v/>
      </c>
      <c r="P162" t="str">
        <f t="shared" si="50"/>
        <v/>
      </c>
    </row>
    <row r="163" spans="1:17" ht="43" customHeight="1">
      <c r="B163" s="18" t="s">
        <v>8</v>
      </c>
      <c r="C163" s="19" t="str">
        <f>C$10</f>
        <v>When I work in a team I try out different jobs.</v>
      </c>
      <c r="D163" s="32"/>
      <c r="E163" s="32"/>
      <c r="F163" s="32"/>
      <c r="G163" s="32"/>
      <c r="H163" s="7"/>
      <c r="I163" s="7"/>
      <c r="J163" s="7"/>
      <c r="K163" s="8"/>
      <c r="L163" s="1" t="str">
        <f t="shared" si="46"/>
        <v/>
      </c>
      <c r="M163" s="1" t="str">
        <f t="shared" si="47"/>
        <v/>
      </c>
      <c r="N163" s="1" t="str">
        <f t="shared" si="48"/>
        <v/>
      </c>
      <c r="O163" s="1" t="str">
        <f t="shared" si="49"/>
        <v/>
      </c>
      <c r="P163" t="str">
        <f t="shared" si="50"/>
        <v/>
      </c>
    </row>
    <row r="164" spans="1:17" ht="43" customHeight="1">
      <c r="B164" s="18" t="s">
        <v>9</v>
      </c>
      <c r="C164" s="19" t="str">
        <f>C$11</f>
        <v>When I work in a team I help others to work out what we have to do.</v>
      </c>
      <c r="D164" s="32"/>
      <c r="E164" s="32"/>
      <c r="F164" s="32"/>
      <c r="G164" s="32"/>
      <c r="H164" s="7"/>
      <c r="I164" s="7"/>
      <c r="J164" s="7"/>
      <c r="K164" s="8"/>
      <c r="L164" s="1" t="str">
        <f t="shared" si="46"/>
        <v/>
      </c>
      <c r="M164" s="1" t="str">
        <f t="shared" si="47"/>
        <v/>
      </c>
      <c r="N164" s="1" t="str">
        <f t="shared" si="48"/>
        <v/>
      </c>
      <c r="O164" s="1" t="str">
        <f t="shared" si="49"/>
        <v/>
      </c>
      <c r="P164" t="str">
        <f t="shared" si="50"/>
        <v/>
      </c>
    </row>
    <row r="165" spans="1:17" ht="43" customHeight="1">
      <c r="B165" s="18" t="s">
        <v>10</v>
      </c>
      <c r="C165" s="19" t="str">
        <f>C$12</f>
        <v>When we have finished a team task I think about how I have helped the team to succeed.</v>
      </c>
      <c r="D165" s="32"/>
      <c r="E165" s="32"/>
      <c r="F165" s="32"/>
      <c r="G165" s="32"/>
      <c r="H165" s="7"/>
      <c r="I165" s="7"/>
      <c r="J165" s="7"/>
      <c r="K165" s="8"/>
      <c r="L165" s="1" t="str">
        <f t="shared" si="46"/>
        <v/>
      </c>
      <c r="M165" s="1" t="str">
        <f t="shared" si="47"/>
        <v/>
      </c>
      <c r="N165" s="1" t="str">
        <f t="shared" si="48"/>
        <v/>
      </c>
      <c r="O165" s="1" t="str">
        <f t="shared" si="49"/>
        <v/>
      </c>
      <c r="P165" t="str">
        <f t="shared" si="50"/>
        <v/>
      </c>
    </row>
    <row r="166" spans="1:17" ht="43" customHeight="1">
      <c r="B166" s="18" t="s">
        <v>45</v>
      </c>
      <c r="C166" s="19" t="str">
        <f>C$13</f>
        <v>If I want to know something I turn it into a question.</v>
      </c>
      <c r="D166" s="32"/>
      <c r="E166" s="32"/>
      <c r="F166" s="32"/>
      <c r="G166" s="32"/>
      <c r="H166" s="7"/>
      <c r="I166" s="7"/>
      <c r="J166" s="7"/>
      <c r="L166" s="1" t="str">
        <f t="shared" si="46"/>
        <v/>
      </c>
      <c r="M166" s="1" t="str">
        <f t="shared" si="47"/>
        <v/>
      </c>
      <c r="N166" s="1" t="str">
        <f t="shared" si="48"/>
        <v/>
      </c>
      <c r="O166" s="1" t="str">
        <f t="shared" si="49"/>
        <v/>
      </c>
      <c r="P166" t="str">
        <f t="shared" si="50"/>
        <v/>
      </c>
    </row>
    <row r="167" spans="1:17" ht="43" customHeight="1">
      <c r="B167" s="18" t="s">
        <v>46</v>
      </c>
      <c r="C167" s="19" t="str">
        <f>C$14</f>
        <v>I use a book index to help me find information.</v>
      </c>
      <c r="D167" s="32"/>
      <c r="E167" s="32"/>
      <c r="F167" s="32"/>
      <c r="G167" s="32"/>
      <c r="H167" s="7"/>
      <c r="I167" s="7"/>
      <c r="J167" s="7"/>
      <c r="L167" s="1" t="str">
        <f t="shared" si="46"/>
        <v/>
      </c>
      <c r="M167" s="1" t="str">
        <f t="shared" si="47"/>
        <v/>
      </c>
      <c r="N167" s="1" t="str">
        <f t="shared" si="48"/>
        <v/>
      </c>
      <c r="O167" s="1" t="str">
        <f t="shared" si="49"/>
        <v/>
      </c>
      <c r="P167" t="str">
        <f t="shared" si="50"/>
        <v/>
      </c>
    </row>
    <row r="168" spans="1:17" ht="43" customHeight="1">
      <c r="B168" s="18" t="s">
        <v>47</v>
      </c>
      <c r="C168" s="19" t="str">
        <f>C$15</f>
        <v>I ask myself lots of questions when I am finding out information.</v>
      </c>
      <c r="D168" s="32"/>
      <c r="E168" s="32"/>
      <c r="F168" s="32"/>
      <c r="G168" s="32"/>
      <c r="H168" s="7"/>
      <c r="I168" s="7"/>
      <c r="J168" s="7"/>
      <c r="L168" s="1" t="str">
        <f t="shared" si="46"/>
        <v/>
      </c>
      <c r="M168" s="1" t="str">
        <f t="shared" si="47"/>
        <v/>
      </c>
      <c r="N168" s="1" t="str">
        <f t="shared" si="48"/>
        <v/>
      </c>
      <c r="O168" s="1" t="str">
        <f t="shared" si="49"/>
        <v/>
      </c>
      <c r="P168" t="str">
        <f t="shared" si="50"/>
        <v/>
      </c>
    </row>
    <row r="169" spans="1:17" ht="43" customHeight="1">
      <c r="B169" s="18" t="s">
        <v>48</v>
      </c>
      <c r="C169" s="19" t="str">
        <f>C$16</f>
        <v>I can tell the difference between open and closed questions.</v>
      </c>
      <c r="D169" s="32"/>
      <c r="E169" s="32"/>
      <c r="F169" s="32"/>
      <c r="G169" s="32"/>
      <c r="H169" s="7"/>
      <c r="I169" s="7"/>
      <c r="J169" s="7"/>
      <c r="L169" s="1" t="str">
        <f t="shared" si="46"/>
        <v/>
      </c>
      <c r="M169" s="1" t="str">
        <f t="shared" si="47"/>
        <v/>
      </c>
      <c r="N169" s="1" t="str">
        <f t="shared" si="48"/>
        <v/>
      </c>
      <c r="O169" s="1" t="str">
        <f t="shared" si="49"/>
        <v/>
      </c>
      <c r="P169" t="str">
        <f t="shared" si="50"/>
        <v/>
      </c>
    </row>
    <row r="170" spans="1:17" ht="43" customHeight="1">
      <c r="B170" s="18" t="s">
        <v>49</v>
      </c>
      <c r="C170" s="19" t="str">
        <f>C$17</f>
        <v>I am not afraid of asking questions in my class.</v>
      </c>
      <c r="D170" s="32"/>
      <c r="E170" s="32"/>
      <c r="F170" s="32"/>
      <c r="G170" s="32"/>
      <c r="H170" s="7"/>
      <c r="I170" s="7"/>
      <c r="J170" s="7"/>
      <c r="L170" s="1" t="str">
        <f t="shared" si="46"/>
        <v/>
      </c>
      <c r="M170" s="1" t="str">
        <f t="shared" si="47"/>
        <v/>
      </c>
      <c r="N170" s="1" t="str">
        <f t="shared" si="48"/>
        <v/>
      </c>
      <c r="O170" s="1" t="str">
        <f t="shared" si="49"/>
        <v/>
      </c>
      <c r="P170" t="str">
        <f t="shared" si="50"/>
        <v/>
      </c>
    </row>
    <row r="171" spans="1:17">
      <c r="A171" s="16" t="s">
        <v>22</v>
      </c>
      <c r="D171" s="9"/>
      <c r="E171" s="9"/>
      <c r="F171" s="9"/>
      <c r="G171" s="9"/>
      <c r="H171" s="7"/>
      <c r="I171" s="7"/>
      <c r="J171" s="7"/>
      <c r="K171" s="8"/>
      <c r="L171" s="1"/>
      <c r="M171" s="1"/>
      <c r="N171" s="1"/>
      <c r="O171" s="1"/>
    </row>
    <row r="172" spans="1:17" ht="122">
      <c r="B172" s="17" t="s">
        <v>53</v>
      </c>
      <c r="C172" s="21" t="s">
        <v>86</v>
      </c>
      <c r="D172" s="31" t="s">
        <v>121</v>
      </c>
      <c r="E172" s="31" t="s">
        <v>122</v>
      </c>
      <c r="F172" s="31" t="s">
        <v>123</v>
      </c>
      <c r="G172" s="31" t="s">
        <v>124</v>
      </c>
      <c r="H172" s="7"/>
      <c r="I172" s="7"/>
      <c r="J172" s="7"/>
      <c r="K172" s="8"/>
      <c r="L172" s="1">
        <v>1</v>
      </c>
      <c r="M172" s="1">
        <v>2</v>
      </c>
      <c r="N172" s="1">
        <v>3</v>
      </c>
      <c r="O172" s="1">
        <v>4</v>
      </c>
      <c r="P172" s="1" t="s">
        <v>44</v>
      </c>
      <c r="Q172" t="s">
        <v>111</v>
      </c>
    </row>
    <row r="173" spans="1:17" ht="43" customHeight="1">
      <c r="B173" s="18" t="s">
        <v>1</v>
      </c>
      <c r="C173" s="19" t="str">
        <f>C$3</f>
        <v>I think being stuck is an intresting place to be</v>
      </c>
      <c r="D173" s="32"/>
      <c r="E173" s="32"/>
      <c r="F173" s="32"/>
      <c r="G173" s="32"/>
      <c r="H173" s="7"/>
      <c r="I173" s="7" t="s">
        <v>51</v>
      </c>
      <c r="J173" s="7"/>
      <c r="K173" s="8"/>
      <c r="L173" s="1" t="str">
        <f t="shared" ref="L173:L187" si="51">IF(D173="x",1,"")</f>
        <v/>
      </c>
      <c r="M173" s="1" t="str">
        <f t="shared" ref="M173:M187" si="52">IF(E173="x",2,"")</f>
        <v/>
      </c>
      <c r="N173" s="1" t="str">
        <f t="shared" ref="N173:N187" si="53">IF(F173="x",3,"")</f>
        <v/>
      </c>
      <c r="O173" s="1" t="str">
        <f t="shared" ref="O173:O187" si="54">IF(G173="x",4,"")</f>
        <v/>
      </c>
      <c r="P173" t="str">
        <f>IF(SUM(L173:O173)=0,"",SUM(L173:O173))</f>
        <v/>
      </c>
    </row>
    <row r="174" spans="1:17" ht="43" customHeight="1">
      <c r="B174" s="18" t="s">
        <v>2</v>
      </c>
      <c r="C174" s="19" t="str">
        <f>C$4</f>
        <v xml:space="preserve">I get myself unstuck in lots of different ways. </v>
      </c>
      <c r="D174" s="32"/>
      <c r="E174" s="32"/>
      <c r="F174" s="32"/>
      <c r="G174" s="32"/>
      <c r="H174" s="7"/>
      <c r="I174" s="7"/>
      <c r="J174" s="7"/>
      <c r="K174" s="8"/>
      <c r="L174" s="1" t="str">
        <f t="shared" si="51"/>
        <v/>
      </c>
      <c r="M174" s="1" t="str">
        <f t="shared" si="52"/>
        <v/>
      </c>
      <c r="N174" s="1" t="str">
        <f t="shared" si="53"/>
        <v/>
      </c>
      <c r="O174" s="1" t="str">
        <f t="shared" si="54"/>
        <v/>
      </c>
      <c r="P174" t="str">
        <f t="shared" ref="P174:P187" si="55">IF(SUM(L174:O174)=0,"",SUM(L174:O174))</f>
        <v/>
      </c>
    </row>
    <row r="175" spans="1:17" ht="43" customHeight="1">
      <c r="B175" s="18" t="s">
        <v>3</v>
      </c>
      <c r="C175" s="19" t="str">
        <f>C$5</f>
        <v>I know what to do when I get distracted in the classroom.</v>
      </c>
      <c r="D175" s="32"/>
      <c r="E175" s="32"/>
      <c r="F175" s="32"/>
      <c r="G175" s="32"/>
      <c r="H175" s="7"/>
      <c r="I175" s="7"/>
      <c r="J175" s="7"/>
      <c r="K175" s="8"/>
      <c r="L175" s="1" t="str">
        <f t="shared" si="51"/>
        <v/>
      </c>
      <c r="M175" s="1" t="str">
        <f t="shared" si="52"/>
        <v/>
      </c>
      <c r="N175" s="1" t="str">
        <f t="shared" si="53"/>
        <v/>
      </c>
      <c r="O175" s="1" t="str">
        <f t="shared" si="54"/>
        <v/>
      </c>
      <c r="P175" t="str">
        <f t="shared" si="55"/>
        <v/>
      </c>
    </row>
    <row r="176" spans="1:17" ht="43" customHeight="1">
      <c r="B176" s="18" t="s">
        <v>4</v>
      </c>
      <c r="C176" s="19" t="str">
        <f>C$6</f>
        <v>I like to try challenging (hard) activities.</v>
      </c>
      <c r="D176" s="32"/>
      <c r="E176" s="32"/>
      <c r="F176" s="32"/>
      <c r="G176" s="32"/>
      <c r="H176" s="7"/>
      <c r="I176" s="7"/>
      <c r="J176" s="7"/>
      <c r="K176" s="8"/>
      <c r="L176" s="1" t="str">
        <f t="shared" si="51"/>
        <v/>
      </c>
      <c r="M176" s="1" t="str">
        <f t="shared" si="52"/>
        <v/>
      </c>
      <c r="N176" s="1" t="str">
        <f t="shared" si="53"/>
        <v/>
      </c>
      <c r="O176" s="1" t="str">
        <f t="shared" si="54"/>
        <v/>
      </c>
      <c r="P176" t="str">
        <f t="shared" si="55"/>
        <v/>
      </c>
    </row>
    <row r="177" spans="1:17" ht="43" customHeight="1">
      <c r="B177" s="18" t="s">
        <v>5</v>
      </c>
      <c r="C177" s="19" t="str">
        <f>C$7</f>
        <v>Before I start something I think about what it will look like when it's finished.</v>
      </c>
      <c r="D177" s="32"/>
      <c r="E177" s="32"/>
      <c r="F177" s="32"/>
      <c r="G177" s="32"/>
      <c r="H177" s="7"/>
      <c r="I177" s="7"/>
      <c r="J177" s="7"/>
      <c r="K177" s="8"/>
      <c r="L177" s="1" t="str">
        <f t="shared" si="51"/>
        <v/>
      </c>
      <c r="M177" s="1" t="str">
        <f t="shared" si="52"/>
        <v/>
      </c>
      <c r="N177" s="1" t="str">
        <f t="shared" si="53"/>
        <v/>
      </c>
      <c r="O177" s="1" t="str">
        <f t="shared" si="54"/>
        <v/>
      </c>
      <c r="P177" t="str">
        <f t="shared" si="55"/>
        <v/>
      </c>
    </row>
    <row r="178" spans="1:17" ht="43" customHeight="1">
      <c r="B178" s="18" t="s">
        <v>6</v>
      </c>
      <c r="C178" s="19" t="str">
        <f>C$8</f>
        <v>I listen carefully when I'm learning in a group.</v>
      </c>
      <c r="D178" s="32"/>
      <c r="E178" s="32"/>
      <c r="F178" s="32"/>
      <c r="G178" s="32"/>
      <c r="H178" s="7"/>
      <c r="I178" s="7"/>
      <c r="J178" s="7"/>
      <c r="K178" s="8"/>
      <c r="L178" s="1" t="str">
        <f t="shared" si="51"/>
        <v/>
      </c>
      <c r="M178" s="1" t="str">
        <f t="shared" si="52"/>
        <v/>
      </c>
      <c r="N178" s="1" t="str">
        <f t="shared" si="53"/>
        <v/>
      </c>
      <c r="O178" s="1" t="str">
        <f t="shared" si="54"/>
        <v/>
      </c>
      <c r="P178" t="str">
        <f t="shared" si="55"/>
        <v/>
      </c>
    </row>
    <row r="179" spans="1:17" ht="43" customHeight="1">
      <c r="B179" s="18" t="s">
        <v>7</v>
      </c>
      <c r="C179" s="19" t="str">
        <f>C$9</f>
        <v>I like to share my ideas with other people in a group.</v>
      </c>
      <c r="D179" s="32"/>
      <c r="E179" s="32"/>
      <c r="F179" s="32"/>
      <c r="G179" s="32"/>
      <c r="H179" s="7"/>
      <c r="I179" s="7"/>
      <c r="J179" s="7"/>
      <c r="K179" s="8"/>
      <c r="L179" s="1" t="str">
        <f t="shared" si="51"/>
        <v/>
      </c>
      <c r="M179" s="1" t="str">
        <f t="shared" si="52"/>
        <v/>
      </c>
      <c r="N179" s="1" t="str">
        <f t="shared" si="53"/>
        <v/>
      </c>
      <c r="O179" s="1" t="str">
        <f t="shared" si="54"/>
        <v/>
      </c>
      <c r="P179" t="str">
        <f t="shared" si="55"/>
        <v/>
      </c>
    </row>
    <row r="180" spans="1:17" ht="43" customHeight="1">
      <c r="B180" s="18" t="s">
        <v>8</v>
      </c>
      <c r="C180" s="19" t="str">
        <f>C$10</f>
        <v>When I work in a team I try out different jobs.</v>
      </c>
      <c r="D180" s="32"/>
      <c r="E180" s="32"/>
      <c r="F180" s="32"/>
      <c r="G180" s="32"/>
      <c r="H180" s="7"/>
      <c r="I180" s="7"/>
      <c r="J180" s="7"/>
      <c r="K180" s="8"/>
      <c r="L180" s="1" t="str">
        <f t="shared" si="51"/>
        <v/>
      </c>
      <c r="M180" s="1" t="str">
        <f t="shared" si="52"/>
        <v/>
      </c>
      <c r="N180" s="1" t="str">
        <f t="shared" si="53"/>
        <v/>
      </c>
      <c r="O180" s="1" t="str">
        <f t="shared" si="54"/>
        <v/>
      </c>
      <c r="P180" t="str">
        <f t="shared" si="55"/>
        <v/>
      </c>
    </row>
    <row r="181" spans="1:17" ht="43" customHeight="1">
      <c r="B181" s="18" t="s">
        <v>9</v>
      </c>
      <c r="C181" s="19" t="str">
        <f>C$11</f>
        <v>When I work in a team I help others to work out what we have to do.</v>
      </c>
      <c r="D181" s="32"/>
      <c r="E181" s="32"/>
      <c r="F181" s="32"/>
      <c r="G181" s="32"/>
      <c r="H181" s="7"/>
      <c r="I181" s="7"/>
      <c r="J181" s="7"/>
      <c r="K181" s="8"/>
      <c r="L181" s="1" t="str">
        <f t="shared" si="51"/>
        <v/>
      </c>
      <c r="M181" s="1" t="str">
        <f t="shared" si="52"/>
        <v/>
      </c>
      <c r="N181" s="1" t="str">
        <f t="shared" si="53"/>
        <v/>
      </c>
      <c r="O181" s="1" t="str">
        <f t="shared" si="54"/>
        <v/>
      </c>
      <c r="P181" t="str">
        <f t="shared" si="55"/>
        <v/>
      </c>
    </row>
    <row r="182" spans="1:17" ht="43" customHeight="1">
      <c r="B182" s="18" t="s">
        <v>10</v>
      </c>
      <c r="C182" s="19" t="str">
        <f>C$12</f>
        <v>When we have finished a team task I think about how I have helped the team to succeed.</v>
      </c>
      <c r="D182" s="32"/>
      <c r="E182" s="32"/>
      <c r="F182" s="32"/>
      <c r="G182" s="32"/>
      <c r="H182" s="7"/>
      <c r="I182" s="7"/>
      <c r="J182" s="7"/>
      <c r="K182" s="8"/>
      <c r="L182" s="1" t="str">
        <f t="shared" si="51"/>
        <v/>
      </c>
      <c r="M182" s="1" t="str">
        <f t="shared" si="52"/>
        <v/>
      </c>
      <c r="N182" s="1" t="str">
        <f t="shared" si="53"/>
        <v/>
      </c>
      <c r="O182" s="1" t="str">
        <f t="shared" si="54"/>
        <v/>
      </c>
      <c r="P182" t="str">
        <f t="shared" si="55"/>
        <v/>
      </c>
    </row>
    <row r="183" spans="1:17" ht="43" customHeight="1">
      <c r="B183" s="18" t="s">
        <v>45</v>
      </c>
      <c r="C183" s="19" t="str">
        <f>C$13</f>
        <v>If I want to know something I turn it into a question.</v>
      </c>
      <c r="D183" s="32"/>
      <c r="E183" s="32"/>
      <c r="F183" s="32"/>
      <c r="G183" s="32"/>
      <c r="H183" s="7"/>
      <c r="I183" s="7"/>
      <c r="J183" s="7"/>
      <c r="L183" s="1" t="str">
        <f t="shared" si="51"/>
        <v/>
      </c>
      <c r="M183" s="1" t="str">
        <f t="shared" si="52"/>
        <v/>
      </c>
      <c r="N183" s="1" t="str">
        <f t="shared" si="53"/>
        <v/>
      </c>
      <c r="O183" s="1" t="str">
        <f t="shared" si="54"/>
        <v/>
      </c>
      <c r="P183" t="str">
        <f t="shared" si="55"/>
        <v/>
      </c>
    </row>
    <row r="184" spans="1:17" ht="43" customHeight="1">
      <c r="B184" s="18" t="s">
        <v>46</v>
      </c>
      <c r="C184" s="19" t="str">
        <f>C$14</f>
        <v>I use a book index to help me find information.</v>
      </c>
      <c r="D184" s="32"/>
      <c r="E184" s="32"/>
      <c r="F184" s="32"/>
      <c r="G184" s="32"/>
      <c r="H184" s="7"/>
      <c r="I184" s="7"/>
      <c r="J184" s="7"/>
      <c r="L184" s="1" t="str">
        <f t="shared" si="51"/>
        <v/>
      </c>
      <c r="M184" s="1" t="str">
        <f t="shared" si="52"/>
        <v/>
      </c>
      <c r="N184" s="1" t="str">
        <f t="shared" si="53"/>
        <v/>
      </c>
      <c r="O184" s="1" t="str">
        <f t="shared" si="54"/>
        <v/>
      </c>
      <c r="P184" t="str">
        <f t="shared" si="55"/>
        <v/>
      </c>
    </row>
    <row r="185" spans="1:17" ht="43" customHeight="1">
      <c r="B185" s="18" t="s">
        <v>47</v>
      </c>
      <c r="C185" s="19" t="str">
        <f>C$15</f>
        <v>I ask myself lots of questions when I am finding out information.</v>
      </c>
      <c r="D185" s="32"/>
      <c r="E185" s="32"/>
      <c r="F185" s="32"/>
      <c r="G185" s="32"/>
      <c r="H185" s="7"/>
      <c r="I185" s="7"/>
      <c r="J185" s="7"/>
      <c r="L185" s="1" t="str">
        <f t="shared" si="51"/>
        <v/>
      </c>
      <c r="M185" s="1" t="str">
        <f t="shared" si="52"/>
        <v/>
      </c>
      <c r="N185" s="1" t="str">
        <f t="shared" si="53"/>
        <v/>
      </c>
      <c r="O185" s="1" t="str">
        <f t="shared" si="54"/>
        <v/>
      </c>
      <c r="P185" t="str">
        <f t="shared" si="55"/>
        <v/>
      </c>
    </row>
    <row r="186" spans="1:17" ht="43" customHeight="1">
      <c r="B186" s="18" t="s">
        <v>48</v>
      </c>
      <c r="C186" s="19" t="str">
        <f>C$16</f>
        <v>I can tell the difference between open and closed questions.</v>
      </c>
      <c r="D186" s="32"/>
      <c r="E186" s="32"/>
      <c r="F186" s="32"/>
      <c r="G186" s="32"/>
      <c r="H186" s="7"/>
      <c r="I186" s="7"/>
      <c r="J186" s="7"/>
      <c r="L186" s="1" t="str">
        <f t="shared" si="51"/>
        <v/>
      </c>
      <c r="M186" s="1" t="str">
        <f t="shared" si="52"/>
        <v/>
      </c>
      <c r="N186" s="1" t="str">
        <f t="shared" si="53"/>
        <v/>
      </c>
      <c r="O186" s="1" t="str">
        <f t="shared" si="54"/>
        <v/>
      </c>
      <c r="P186" t="str">
        <f t="shared" si="55"/>
        <v/>
      </c>
    </row>
    <row r="187" spans="1:17" ht="43" customHeight="1">
      <c r="B187" s="18" t="s">
        <v>49</v>
      </c>
      <c r="C187" s="19" t="str">
        <f>C$17</f>
        <v>I am not afraid of asking questions in my class.</v>
      </c>
      <c r="D187" s="32"/>
      <c r="E187" s="32"/>
      <c r="F187" s="32"/>
      <c r="G187" s="32"/>
      <c r="H187" s="7"/>
      <c r="I187" s="7"/>
      <c r="J187" s="7"/>
      <c r="L187" s="1" t="str">
        <f t="shared" si="51"/>
        <v/>
      </c>
      <c r="M187" s="1" t="str">
        <f t="shared" si="52"/>
        <v/>
      </c>
      <c r="N187" s="1" t="str">
        <f t="shared" si="53"/>
        <v/>
      </c>
      <c r="O187" s="1" t="str">
        <f t="shared" si="54"/>
        <v/>
      </c>
      <c r="P187" t="str">
        <f t="shared" si="55"/>
        <v/>
      </c>
    </row>
    <row r="188" spans="1:17">
      <c r="A188" s="16" t="s">
        <v>23</v>
      </c>
      <c r="D188" s="9"/>
      <c r="E188" s="9"/>
      <c r="F188" s="9"/>
      <c r="G188" s="9"/>
      <c r="H188" s="7"/>
      <c r="I188" s="7"/>
      <c r="J188" s="7"/>
      <c r="K188" s="8"/>
      <c r="L188" s="1"/>
      <c r="M188" s="1"/>
      <c r="N188" s="1"/>
      <c r="O188" s="1"/>
    </row>
    <row r="189" spans="1:17" ht="122">
      <c r="B189" s="17" t="s">
        <v>53</v>
      </c>
      <c r="C189" s="21" t="s">
        <v>85</v>
      </c>
      <c r="D189" s="31" t="s">
        <v>121</v>
      </c>
      <c r="E189" s="31" t="s">
        <v>122</v>
      </c>
      <c r="F189" s="31" t="s">
        <v>123</v>
      </c>
      <c r="G189" s="31" t="s">
        <v>124</v>
      </c>
      <c r="H189" s="7"/>
      <c r="I189" s="7"/>
      <c r="J189" s="7"/>
      <c r="K189" s="8"/>
      <c r="L189" s="1">
        <v>1</v>
      </c>
      <c r="M189" s="1">
        <v>2</v>
      </c>
      <c r="N189" s="1">
        <v>3</v>
      </c>
      <c r="O189" s="1">
        <v>4</v>
      </c>
      <c r="P189" s="1" t="s">
        <v>44</v>
      </c>
      <c r="Q189" t="s">
        <v>111</v>
      </c>
    </row>
    <row r="190" spans="1:17" ht="43" customHeight="1">
      <c r="B190" s="18" t="s">
        <v>1</v>
      </c>
      <c r="C190" s="19" t="str">
        <f>C$3</f>
        <v>I think being stuck is an intresting place to be</v>
      </c>
      <c r="D190" s="32"/>
      <c r="E190" s="32"/>
      <c r="F190" s="32"/>
      <c r="G190" s="32"/>
      <c r="H190" s="7"/>
      <c r="I190" s="7" t="s">
        <v>51</v>
      </c>
      <c r="J190" s="7"/>
      <c r="K190" s="8"/>
      <c r="L190" s="1" t="str">
        <f t="shared" ref="L190:L204" si="56">IF(D190="x",1,"")</f>
        <v/>
      </c>
      <c r="M190" s="1" t="str">
        <f t="shared" ref="M190:M204" si="57">IF(E190="x",2,"")</f>
        <v/>
      </c>
      <c r="N190" s="1" t="str">
        <f t="shared" ref="N190:N204" si="58">IF(F190="x",3,"")</f>
        <v/>
      </c>
      <c r="O190" s="1" t="str">
        <f t="shared" ref="O190:O204" si="59">IF(G190="x",4,"")</f>
        <v/>
      </c>
      <c r="P190" t="str">
        <f>IF(SUM(L190:O190)=0,"",SUM(L190:O190))</f>
        <v/>
      </c>
    </row>
    <row r="191" spans="1:17" ht="43" customHeight="1">
      <c r="B191" s="18" t="s">
        <v>2</v>
      </c>
      <c r="C191" s="19" t="str">
        <f>C$4</f>
        <v xml:space="preserve">I get myself unstuck in lots of different ways. </v>
      </c>
      <c r="D191" s="32"/>
      <c r="E191" s="32"/>
      <c r="F191" s="32"/>
      <c r="G191" s="32"/>
      <c r="H191" s="7"/>
      <c r="I191" s="7"/>
      <c r="J191" s="7"/>
      <c r="K191" s="8"/>
      <c r="L191" s="1" t="str">
        <f t="shared" si="56"/>
        <v/>
      </c>
      <c r="M191" s="1" t="str">
        <f t="shared" si="57"/>
        <v/>
      </c>
      <c r="N191" s="1" t="str">
        <f t="shared" si="58"/>
        <v/>
      </c>
      <c r="O191" s="1" t="str">
        <f t="shared" si="59"/>
        <v/>
      </c>
      <c r="P191" t="str">
        <f t="shared" ref="P191:P204" si="60">IF(SUM(L191:O191)=0,"",SUM(L191:O191))</f>
        <v/>
      </c>
    </row>
    <row r="192" spans="1:17" ht="43" customHeight="1">
      <c r="B192" s="18" t="s">
        <v>3</v>
      </c>
      <c r="C192" s="19" t="str">
        <f>C$5</f>
        <v>I know what to do when I get distracted in the classroom.</v>
      </c>
      <c r="D192" s="32"/>
      <c r="E192" s="32"/>
      <c r="F192" s="32"/>
      <c r="G192" s="32"/>
      <c r="H192" s="7"/>
      <c r="I192" s="7"/>
      <c r="J192" s="7"/>
      <c r="K192" s="8"/>
      <c r="L192" s="1" t="str">
        <f t="shared" si="56"/>
        <v/>
      </c>
      <c r="M192" s="1" t="str">
        <f t="shared" si="57"/>
        <v/>
      </c>
      <c r="N192" s="1" t="str">
        <f t="shared" si="58"/>
        <v/>
      </c>
      <c r="O192" s="1" t="str">
        <f t="shared" si="59"/>
        <v/>
      </c>
      <c r="P192" t="str">
        <f t="shared" si="60"/>
        <v/>
      </c>
    </row>
    <row r="193" spans="1:17" ht="43" customHeight="1">
      <c r="B193" s="18" t="s">
        <v>4</v>
      </c>
      <c r="C193" s="19" t="str">
        <f>C$6</f>
        <v>I like to try challenging (hard) activities.</v>
      </c>
      <c r="D193" s="32"/>
      <c r="E193" s="32"/>
      <c r="F193" s="32"/>
      <c r="G193" s="32"/>
      <c r="H193" s="7"/>
      <c r="I193" s="7"/>
      <c r="J193" s="7"/>
      <c r="K193" s="8"/>
      <c r="L193" s="1" t="str">
        <f t="shared" si="56"/>
        <v/>
      </c>
      <c r="M193" s="1" t="str">
        <f t="shared" si="57"/>
        <v/>
      </c>
      <c r="N193" s="1" t="str">
        <f t="shared" si="58"/>
        <v/>
      </c>
      <c r="O193" s="1" t="str">
        <f t="shared" si="59"/>
        <v/>
      </c>
      <c r="P193" t="str">
        <f t="shared" si="60"/>
        <v/>
      </c>
    </row>
    <row r="194" spans="1:17" ht="43" customHeight="1">
      <c r="B194" s="18" t="s">
        <v>5</v>
      </c>
      <c r="C194" s="19" t="str">
        <f>C$7</f>
        <v>Before I start something I think about what it will look like when it's finished.</v>
      </c>
      <c r="D194" s="32"/>
      <c r="E194" s="32"/>
      <c r="F194" s="32"/>
      <c r="G194" s="32"/>
      <c r="H194" s="7"/>
      <c r="I194" s="7"/>
      <c r="J194" s="7"/>
      <c r="K194" s="8"/>
      <c r="L194" s="1" t="str">
        <f t="shared" si="56"/>
        <v/>
      </c>
      <c r="M194" s="1" t="str">
        <f t="shared" si="57"/>
        <v/>
      </c>
      <c r="N194" s="1" t="str">
        <f t="shared" si="58"/>
        <v/>
      </c>
      <c r="O194" s="1" t="str">
        <f t="shared" si="59"/>
        <v/>
      </c>
      <c r="P194" t="str">
        <f t="shared" si="60"/>
        <v/>
      </c>
    </row>
    <row r="195" spans="1:17" ht="43" customHeight="1">
      <c r="B195" s="18" t="s">
        <v>6</v>
      </c>
      <c r="C195" s="19" t="str">
        <f>C$8</f>
        <v>I listen carefully when I'm learning in a group.</v>
      </c>
      <c r="D195" s="32"/>
      <c r="E195" s="32"/>
      <c r="F195" s="32"/>
      <c r="G195" s="32"/>
      <c r="H195" s="7"/>
      <c r="I195" s="7"/>
      <c r="J195" s="7"/>
      <c r="K195" s="8"/>
      <c r="L195" s="1" t="str">
        <f t="shared" si="56"/>
        <v/>
      </c>
      <c r="M195" s="1" t="str">
        <f t="shared" si="57"/>
        <v/>
      </c>
      <c r="N195" s="1" t="str">
        <f t="shared" si="58"/>
        <v/>
      </c>
      <c r="O195" s="1" t="str">
        <f t="shared" si="59"/>
        <v/>
      </c>
      <c r="P195" t="str">
        <f t="shared" si="60"/>
        <v/>
      </c>
    </row>
    <row r="196" spans="1:17" ht="43" customHeight="1">
      <c r="B196" s="18" t="s">
        <v>7</v>
      </c>
      <c r="C196" s="19" t="str">
        <f>C$9</f>
        <v>I like to share my ideas with other people in a group.</v>
      </c>
      <c r="D196" s="32"/>
      <c r="E196" s="32"/>
      <c r="F196" s="32"/>
      <c r="G196" s="32"/>
      <c r="H196" s="7"/>
      <c r="I196" s="7"/>
      <c r="J196" s="7"/>
      <c r="K196" s="8"/>
      <c r="L196" s="1" t="str">
        <f t="shared" si="56"/>
        <v/>
      </c>
      <c r="M196" s="1" t="str">
        <f t="shared" si="57"/>
        <v/>
      </c>
      <c r="N196" s="1" t="str">
        <f t="shared" si="58"/>
        <v/>
      </c>
      <c r="O196" s="1" t="str">
        <f t="shared" si="59"/>
        <v/>
      </c>
      <c r="P196" t="str">
        <f t="shared" si="60"/>
        <v/>
      </c>
    </row>
    <row r="197" spans="1:17" ht="43" customHeight="1">
      <c r="B197" s="18" t="s">
        <v>8</v>
      </c>
      <c r="C197" s="19" t="str">
        <f>C$10</f>
        <v>When I work in a team I try out different jobs.</v>
      </c>
      <c r="D197" s="32"/>
      <c r="E197" s="32"/>
      <c r="F197" s="32"/>
      <c r="G197" s="32"/>
      <c r="H197" s="7"/>
      <c r="I197" s="7"/>
      <c r="J197" s="7"/>
      <c r="K197" s="8"/>
      <c r="L197" s="1" t="str">
        <f t="shared" si="56"/>
        <v/>
      </c>
      <c r="M197" s="1" t="str">
        <f t="shared" si="57"/>
        <v/>
      </c>
      <c r="N197" s="1" t="str">
        <f t="shared" si="58"/>
        <v/>
      </c>
      <c r="O197" s="1" t="str">
        <f t="shared" si="59"/>
        <v/>
      </c>
      <c r="P197" t="str">
        <f t="shared" si="60"/>
        <v/>
      </c>
    </row>
    <row r="198" spans="1:17" ht="43" customHeight="1">
      <c r="B198" s="18" t="s">
        <v>9</v>
      </c>
      <c r="C198" s="19" t="str">
        <f>C$11</f>
        <v>When I work in a team I help others to work out what we have to do.</v>
      </c>
      <c r="D198" s="32"/>
      <c r="E198" s="32"/>
      <c r="F198" s="32"/>
      <c r="G198" s="32"/>
      <c r="H198" s="7"/>
      <c r="I198" s="7"/>
      <c r="J198" s="7"/>
      <c r="K198" s="8"/>
      <c r="L198" s="1" t="str">
        <f t="shared" si="56"/>
        <v/>
      </c>
      <c r="M198" s="1" t="str">
        <f t="shared" si="57"/>
        <v/>
      </c>
      <c r="N198" s="1" t="str">
        <f t="shared" si="58"/>
        <v/>
      </c>
      <c r="O198" s="1" t="str">
        <f t="shared" si="59"/>
        <v/>
      </c>
      <c r="P198" t="str">
        <f t="shared" si="60"/>
        <v/>
      </c>
    </row>
    <row r="199" spans="1:17" ht="43" customHeight="1">
      <c r="B199" s="18" t="s">
        <v>10</v>
      </c>
      <c r="C199" s="19" t="str">
        <f>C$12</f>
        <v>When we have finished a team task I think about how I have helped the team to succeed.</v>
      </c>
      <c r="D199" s="32"/>
      <c r="E199" s="32"/>
      <c r="F199" s="32"/>
      <c r="G199" s="32"/>
      <c r="H199" s="7"/>
      <c r="I199" s="7"/>
      <c r="J199" s="7"/>
      <c r="K199" s="8"/>
      <c r="L199" s="1" t="str">
        <f t="shared" si="56"/>
        <v/>
      </c>
      <c r="M199" s="1" t="str">
        <f t="shared" si="57"/>
        <v/>
      </c>
      <c r="N199" s="1" t="str">
        <f t="shared" si="58"/>
        <v/>
      </c>
      <c r="O199" s="1" t="str">
        <f t="shared" si="59"/>
        <v/>
      </c>
      <c r="P199" t="str">
        <f t="shared" si="60"/>
        <v/>
      </c>
    </row>
    <row r="200" spans="1:17" ht="43" customHeight="1">
      <c r="B200" s="18" t="s">
        <v>45</v>
      </c>
      <c r="C200" s="19" t="str">
        <f>C$13</f>
        <v>If I want to know something I turn it into a question.</v>
      </c>
      <c r="D200" s="32"/>
      <c r="E200" s="32"/>
      <c r="F200" s="32"/>
      <c r="G200" s="32"/>
      <c r="H200" s="7"/>
      <c r="I200" s="7"/>
      <c r="J200" s="7"/>
      <c r="L200" s="1" t="str">
        <f t="shared" si="56"/>
        <v/>
      </c>
      <c r="M200" s="1" t="str">
        <f t="shared" si="57"/>
        <v/>
      </c>
      <c r="N200" s="1" t="str">
        <f t="shared" si="58"/>
        <v/>
      </c>
      <c r="O200" s="1" t="str">
        <f t="shared" si="59"/>
        <v/>
      </c>
      <c r="P200" t="str">
        <f t="shared" si="60"/>
        <v/>
      </c>
    </row>
    <row r="201" spans="1:17" ht="43" customHeight="1">
      <c r="B201" s="18" t="s">
        <v>46</v>
      </c>
      <c r="C201" s="19" t="str">
        <f>C$14</f>
        <v>I use a book index to help me find information.</v>
      </c>
      <c r="D201" s="32"/>
      <c r="E201" s="32"/>
      <c r="F201" s="32"/>
      <c r="G201" s="32"/>
      <c r="H201" s="7"/>
      <c r="I201" s="7"/>
      <c r="J201" s="7"/>
      <c r="L201" s="1" t="str">
        <f t="shared" si="56"/>
        <v/>
      </c>
      <c r="M201" s="1" t="str">
        <f t="shared" si="57"/>
        <v/>
      </c>
      <c r="N201" s="1" t="str">
        <f t="shared" si="58"/>
        <v/>
      </c>
      <c r="O201" s="1" t="str">
        <f t="shared" si="59"/>
        <v/>
      </c>
      <c r="P201" t="str">
        <f t="shared" si="60"/>
        <v/>
      </c>
    </row>
    <row r="202" spans="1:17" ht="43" customHeight="1">
      <c r="B202" s="18" t="s">
        <v>47</v>
      </c>
      <c r="C202" s="19" t="str">
        <f>C$15</f>
        <v>I ask myself lots of questions when I am finding out information.</v>
      </c>
      <c r="D202" s="32"/>
      <c r="E202" s="32"/>
      <c r="F202" s="32"/>
      <c r="G202" s="32"/>
      <c r="H202" s="7"/>
      <c r="I202" s="7"/>
      <c r="J202" s="7"/>
      <c r="L202" s="1" t="str">
        <f t="shared" si="56"/>
        <v/>
      </c>
      <c r="M202" s="1" t="str">
        <f t="shared" si="57"/>
        <v/>
      </c>
      <c r="N202" s="1" t="str">
        <f t="shared" si="58"/>
        <v/>
      </c>
      <c r="O202" s="1" t="str">
        <f t="shared" si="59"/>
        <v/>
      </c>
      <c r="P202" t="str">
        <f t="shared" si="60"/>
        <v/>
      </c>
    </row>
    <row r="203" spans="1:17" ht="43" customHeight="1">
      <c r="B203" s="18" t="s">
        <v>48</v>
      </c>
      <c r="C203" s="19" t="str">
        <f>C$16</f>
        <v>I can tell the difference between open and closed questions.</v>
      </c>
      <c r="D203" s="32"/>
      <c r="E203" s="32"/>
      <c r="F203" s="32"/>
      <c r="G203" s="32"/>
      <c r="H203" s="7"/>
      <c r="I203" s="7"/>
      <c r="J203" s="7"/>
      <c r="L203" s="1" t="str">
        <f t="shared" si="56"/>
        <v/>
      </c>
      <c r="M203" s="1" t="str">
        <f t="shared" si="57"/>
        <v/>
      </c>
      <c r="N203" s="1" t="str">
        <f t="shared" si="58"/>
        <v/>
      </c>
      <c r="O203" s="1" t="str">
        <f t="shared" si="59"/>
        <v/>
      </c>
      <c r="P203" t="str">
        <f t="shared" si="60"/>
        <v/>
      </c>
    </row>
    <row r="204" spans="1:17" ht="43" customHeight="1">
      <c r="B204" s="18" t="s">
        <v>49</v>
      </c>
      <c r="C204" s="19" t="str">
        <f>C$17</f>
        <v>I am not afraid of asking questions in my class.</v>
      </c>
      <c r="D204" s="32"/>
      <c r="E204" s="32"/>
      <c r="F204" s="32"/>
      <c r="G204" s="32"/>
      <c r="H204" s="7"/>
      <c r="I204" s="7"/>
      <c r="J204" s="7"/>
      <c r="L204" s="1" t="str">
        <f t="shared" si="56"/>
        <v/>
      </c>
      <c r="M204" s="1" t="str">
        <f t="shared" si="57"/>
        <v/>
      </c>
      <c r="N204" s="1" t="str">
        <f t="shared" si="58"/>
        <v/>
      </c>
      <c r="O204" s="1" t="str">
        <f t="shared" si="59"/>
        <v/>
      </c>
      <c r="P204" t="str">
        <f t="shared" si="60"/>
        <v/>
      </c>
    </row>
    <row r="205" spans="1:17">
      <c r="A205" s="16" t="s">
        <v>24</v>
      </c>
      <c r="D205" s="9"/>
      <c r="E205" s="9"/>
      <c r="F205" s="9"/>
      <c r="G205" s="9"/>
      <c r="H205" s="7"/>
      <c r="I205" s="7"/>
      <c r="J205" s="7"/>
      <c r="K205" s="8"/>
      <c r="L205" s="1"/>
      <c r="M205" s="1"/>
      <c r="N205" s="1"/>
      <c r="O205" s="1"/>
    </row>
    <row r="206" spans="1:17" ht="122">
      <c r="B206" s="17" t="s">
        <v>53</v>
      </c>
      <c r="C206" s="21" t="s">
        <v>84</v>
      </c>
      <c r="D206" s="31" t="s">
        <v>121</v>
      </c>
      <c r="E206" s="31" t="s">
        <v>122</v>
      </c>
      <c r="F206" s="31" t="s">
        <v>123</v>
      </c>
      <c r="G206" s="31" t="s">
        <v>124</v>
      </c>
      <c r="H206" s="7"/>
      <c r="I206" s="7"/>
      <c r="J206" s="7"/>
      <c r="K206" s="8"/>
      <c r="L206" s="1">
        <v>1</v>
      </c>
      <c r="M206" s="1">
        <v>2</v>
      </c>
      <c r="N206" s="1">
        <v>3</v>
      </c>
      <c r="O206" s="1">
        <v>4</v>
      </c>
      <c r="P206" s="1" t="s">
        <v>44</v>
      </c>
      <c r="Q206" t="s">
        <v>111</v>
      </c>
    </row>
    <row r="207" spans="1:17" ht="43" customHeight="1">
      <c r="B207" s="18" t="s">
        <v>1</v>
      </c>
      <c r="C207" s="19" t="str">
        <f>C$3</f>
        <v>I think being stuck is an intresting place to be</v>
      </c>
      <c r="D207" s="32"/>
      <c r="E207" s="32"/>
      <c r="F207" s="32"/>
      <c r="G207" s="32"/>
      <c r="H207" s="7"/>
      <c r="I207" s="7" t="s">
        <v>51</v>
      </c>
      <c r="J207" s="7"/>
      <c r="K207" s="8"/>
      <c r="L207" s="1" t="str">
        <f t="shared" ref="L207:L221" si="61">IF(D207="x",1,"")</f>
        <v/>
      </c>
      <c r="M207" s="1" t="str">
        <f t="shared" ref="M207:M221" si="62">IF(E207="x",2,"")</f>
        <v/>
      </c>
      <c r="N207" s="1" t="str">
        <f t="shared" ref="N207:N221" si="63">IF(F207="x",3,"")</f>
        <v/>
      </c>
      <c r="O207" s="1" t="str">
        <f t="shared" ref="O207:O221" si="64">IF(G207="x",4,"")</f>
        <v/>
      </c>
      <c r="P207" t="str">
        <f>IF(SUM(L207:O207)=0,"",SUM(L207:O207))</f>
        <v/>
      </c>
    </row>
    <row r="208" spans="1:17" ht="43" customHeight="1">
      <c r="B208" s="18" t="s">
        <v>2</v>
      </c>
      <c r="C208" s="19" t="str">
        <f>C$4</f>
        <v xml:space="preserve">I get myself unstuck in lots of different ways. </v>
      </c>
      <c r="D208" s="32"/>
      <c r="E208" s="32"/>
      <c r="F208" s="32"/>
      <c r="G208" s="32"/>
      <c r="H208" s="7"/>
      <c r="I208" s="7"/>
      <c r="J208" s="7"/>
      <c r="K208" s="8"/>
      <c r="L208" s="1" t="str">
        <f t="shared" si="61"/>
        <v/>
      </c>
      <c r="M208" s="1" t="str">
        <f t="shared" si="62"/>
        <v/>
      </c>
      <c r="N208" s="1" t="str">
        <f t="shared" si="63"/>
        <v/>
      </c>
      <c r="O208" s="1" t="str">
        <f t="shared" si="64"/>
        <v/>
      </c>
      <c r="P208" t="str">
        <f t="shared" ref="P208:P221" si="65">IF(SUM(L208:O208)=0,"",SUM(L208:O208))</f>
        <v/>
      </c>
    </row>
    <row r="209" spans="1:17" ht="43" customHeight="1">
      <c r="B209" s="18" t="s">
        <v>3</v>
      </c>
      <c r="C209" s="19" t="str">
        <f>C$5</f>
        <v>I know what to do when I get distracted in the classroom.</v>
      </c>
      <c r="D209" s="32"/>
      <c r="E209" s="32"/>
      <c r="F209" s="32"/>
      <c r="G209" s="32"/>
      <c r="H209" s="7"/>
      <c r="I209" s="7"/>
      <c r="J209" s="7"/>
      <c r="K209" s="8"/>
      <c r="L209" s="1" t="str">
        <f t="shared" si="61"/>
        <v/>
      </c>
      <c r="M209" s="1" t="str">
        <f t="shared" si="62"/>
        <v/>
      </c>
      <c r="N209" s="1" t="str">
        <f t="shared" si="63"/>
        <v/>
      </c>
      <c r="O209" s="1" t="str">
        <f t="shared" si="64"/>
        <v/>
      </c>
      <c r="P209" t="str">
        <f t="shared" si="65"/>
        <v/>
      </c>
    </row>
    <row r="210" spans="1:17" ht="43" customHeight="1">
      <c r="B210" s="18" t="s">
        <v>4</v>
      </c>
      <c r="C210" s="19" t="str">
        <f>C$6</f>
        <v>I like to try challenging (hard) activities.</v>
      </c>
      <c r="D210" s="32"/>
      <c r="E210" s="32"/>
      <c r="F210" s="32"/>
      <c r="G210" s="32"/>
      <c r="H210" s="7"/>
      <c r="I210" s="7"/>
      <c r="J210" s="7"/>
      <c r="K210" s="8"/>
      <c r="L210" s="1" t="str">
        <f t="shared" si="61"/>
        <v/>
      </c>
      <c r="M210" s="1" t="str">
        <f t="shared" si="62"/>
        <v/>
      </c>
      <c r="N210" s="1" t="str">
        <f t="shared" si="63"/>
        <v/>
      </c>
      <c r="O210" s="1" t="str">
        <f t="shared" si="64"/>
        <v/>
      </c>
      <c r="P210" t="str">
        <f t="shared" si="65"/>
        <v/>
      </c>
    </row>
    <row r="211" spans="1:17" ht="43" customHeight="1">
      <c r="B211" s="18" t="s">
        <v>5</v>
      </c>
      <c r="C211" s="19" t="str">
        <f>C$7</f>
        <v>Before I start something I think about what it will look like when it's finished.</v>
      </c>
      <c r="D211" s="32"/>
      <c r="E211" s="32"/>
      <c r="F211" s="32"/>
      <c r="G211" s="32"/>
      <c r="H211" s="7"/>
      <c r="I211" s="7"/>
      <c r="J211" s="7"/>
      <c r="K211" s="8"/>
      <c r="L211" s="1" t="str">
        <f t="shared" si="61"/>
        <v/>
      </c>
      <c r="M211" s="1" t="str">
        <f t="shared" si="62"/>
        <v/>
      </c>
      <c r="N211" s="1" t="str">
        <f t="shared" si="63"/>
        <v/>
      </c>
      <c r="O211" s="1" t="str">
        <f t="shared" si="64"/>
        <v/>
      </c>
      <c r="P211" t="str">
        <f t="shared" si="65"/>
        <v/>
      </c>
    </row>
    <row r="212" spans="1:17" ht="43" customHeight="1">
      <c r="B212" s="18" t="s">
        <v>6</v>
      </c>
      <c r="C212" s="19" t="str">
        <f>C$8</f>
        <v>I listen carefully when I'm learning in a group.</v>
      </c>
      <c r="D212" s="32"/>
      <c r="E212" s="32"/>
      <c r="F212" s="32"/>
      <c r="G212" s="32"/>
      <c r="H212" s="7"/>
      <c r="I212" s="7"/>
      <c r="J212" s="7"/>
      <c r="K212" s="8"/>
      <c r="L212" s="1" t="str">
        <f t="shared" si="61"/>
        <v/>
      </c>
      <c r="M212" s="1" t="str">
        <f t="shared" si="62"/>
        <v/>
      </c>
      <c r="N212" s="1" t="str">
        <f t="shared" si="63"/>
        <v/>
      </c>
      <c r="O212" s="1" t="str">
        <f t="shared" si="64"/>
        <v/>
      </c>
      <c r="P212" t="str">
        <f t="shared" si="65"/>
        <v/>
      </c>
    </row>
    <row r="213" spans="1:17" ht="43" customHeight="1">
      <c r="B213" s="18" t="s">
        <v>7</v>
      </c>
      <c r="C213" s="19" t="str">
        <f>C$9</f>
        <v>I like to share my ideas with other people in a group.</v>
      </c>
      <c r="D213" s="32"/>
      <c r="E213" s="32"/>
      <c r="F213" s="32"/>
      <c r="G213" s="32"/>
      <c r="H213" s="7"/>
      <c r="I213" s="7"/>
      <c r="J213" s="7"/>
      <c r="K213" s="8"/>
      <c r="L213" s="1" t="str">
        <f t="shared" si="61"/>
        <v/>
      </c>
      <c r="M213" s="1" t="str">
        <f t="shared" si="62"/>
        <v/>
      </c>
      <c r="N213" s="1" t="str">
        <f t="shared" si="63"/>
        <v/>
      </c>
      <c r="O213" s="1" t="str">
        <f t="shared" si="64"/>
        <v/>
      </c>
      <c r="P213" t="str">
        <f t="shared" si="65"/>
        <v/>
      </c>
    </row>
    <row r="214" spans="1:17" ht="43" customHeight="1">
      <c r="B214" s="18" t="s">
        <v>8</v>
      </c>
      <c r="C214" s="19" t="str">
        <f>C$10</f>
        <v>When I work in a team I try out different jobs.</v>
      </c>
      <c r="D214" s="32"/>
      <c r="E214" s="32"/>
      <c r="F214" s="32"/>
      <c r="G214" s="32"/>
      <c r="H214" s="7"/>
      <c r="I214" s="7"/>
      <c r="J214" s="7"/>
      <c r="K214" s="8"/>
      <c r="L214" s="1" t="str">
        <f t="shared" si="61"/>
        <v/>
      </c>
      <c r="M214" s="1" t="str">
        <f t="shared" si="62"/>
        <v/>
      </c>
      <c r="N214" s="1" t="str">
        <f t="shared" si="63"/>
        <v/>
      </c>
      <c r="O214" s="1" t="str">
        <f t="shared" si="64"/>
        <v/>
      </c>
      <c r="P214" t="str">
        <f t="shared" si="65"/>
        <v/>
      </c>
    </row>
    <row r="215" spans="1:17" ht="43" customHeight="1">
      <c r="B215" s="18" t="s">
        <v>9</v>
      </c>
      <c r="C215" s="19" t="str">
        <f>C$11</f>
        <v>When I work in a team I help others to work out what we have to do.</v>
      </c>
      <c r="D215" s="32"/>
      <c r="E215" s="32"/>
      <c r="F215" s="32"/>
      <c r="G215" s="32"/>
      <c r="H215" s="7"/>
      <c r="I215" s="7"/>
      <c r="J215" s="7"/>
      <c r="K215" s="8"/>
      <c r="L215" s="1" t="str">
        <f t="shared" si="61"/>
        <v/>
      </c>
      <c r="M215" s="1" t="str">
        <f t="shared" si="62"/>
        <v/>
      </c>
      <c r="N215" s="1" t="str">
        <f t="shared" si="63"/>
        <v/>
      </c>
      <c r="O215" s="1" t="str">
        <f t="shared" si="64"/>
        <v/>
      </c>
      <c r="P215" t="str">
        <f t="shared" si="65"/>
        <v/>
      </c>
    </row>
    <row r="216" spans="1:17" ht="43" customHeight="1">
      <c r="B216" s="18" t="s">
        <v>10</v>
      </c>
      <c r="C216" s="19" t="str">
        <f>C$12</f>
        <v>When we have finished a team task I think about how I have helped the team to succeed.</v>
      </c>
      <c r="D216" s="32"/>
      <c r="E216" s="32"/>
      <c r="F216" s="32"/>
      <c r="G216" s="32"/>
      <c r="H216" s="7"/>
      <c r="I216" s="7"/>
      <c r="J216" s="7"/>
      <c r="K216" s="8"/>
      <c r="L216" s="1" t="str">
        <f t="shared" si="61"/>
        <v/>
      </c>
      <c r="M216" s="1" t="str">
        <f t="shared" si="62"/>
        <v/>
      </c>
      <c r="N216" s="1" t="str">
        <f t="shared" si="63"/>
        <v/>
      </c>
      <c r="O216" s="1" t="str">
        <f t="shared" si="64"/>
        <v/>
      </c>
      <c r="P216" t="str">
        <f t="shared" si="65"/>
        <v/>
      </c>
    </row>
    <row r="217" spans="1:17" ht="43" customHeight="1">
      <c r="B217" s="18" t="s">
        <v>45</v>
      </c>
      <c r="C217" s="19" t="str">
        <f>C$13</f>
        <v>If I want to know something I turn it into a question.</v>
      </c>
      <c r="D217" s="32"/>
      <c r="E217" s="32"/>
      <c r="F217" s="32"/>
      <c r="G217" s="32"/>
      <c r="H217" s="7"/>
      <c r="I217" s="7"/>
      <c r="J217" s="7"/>
      <c r="L217" s="1" t="str">
        <f t="shared" si="61"/>
        <v/>
      </c>
      <c r="M217" s="1" t="str">
        <f t="shared" si="62"/>
        <v/>
      </c>
      <c r="N217" s="1" t="str">
        <f t="shared" si="63"/>
        <v/>
      </c>
      <c r="O217" s="1" t="str">
        <f t="shared" si="64"/>
        <v/>
      </c>
      <c r="P217" t="str">
        <f t="shared" si="65"/>
        <v/>
      </c>
    </row>
    <row r="218" spans="1:17" ht="43" customHeight="1">
      <c r="B218" s="18" t="s">
        <v>46</v>
      </c>
      <c r="C218" s="19" t="str">
        <f>C$14</f>
        <v>I use a book index to help me find information.</v>
      </c>
      <c r="D218" s="32"/>
      <c r="E218" s="32"/>
      <c r="F218" s="32"/>
      <c r="G218" s="32"/>
      <c r="H218" s="7"/>
      <c r="I218" s="7"/>
      <c r="J218" s="7"/>
      <c r="L218" s="1" t="str">
        <f t="shared" si="61"/>
        <v/>
      </c>
      <c r="M218" s="1" t="str">
        <f t="shared" si="62"/>
        <v/>
      </c>
      <c r="N218" s="1" t="str">
        <f t="shared" si="63"/>
        <v/>
      </c>
      <c r="O218" s="1" t="str">
        <f t="shared" si="64"/>
        <v/>
      </c>
      <c r="P218" t="str">
        <f t="shared" si="65"/>
        <v/>
      </c>
    </row>
    <row r="219" spans="1:17" ht="43" customHeight="1">
      <c r="B219" s="18" t="s">
        <v>47</v>
      </c>
      <c r="C219" s="19" t="str">
        <f>C$15</f>
        <v>I ask myself lots of questions when I am finding out information.</v>
      </c>
      <c r="D219" s="32"/>
      <c r="E219" s="32"/>
      <c r="F219" s="32"/>
      <c r="G219" s="32"/>
      <c r="H219" s="7"/>
      <c r="I219" s="7"/>
      <c r="J219" s="7"/>
      <c r="L219" s="1" t="str">
        <f t="shared" si="61"/>
        <v/>
      </c>
      <c r="M219" s="1" t="str">
        <f t="shared" si="62"/>
        <v/>
      </c>
      <c r="N219" s="1" t="str">
        <f t="shared" si="63"/>
        <v/>
      </c>
      <c r="O219" s="1" t="str">
        <f t="shared" si="64"/>
        <v/>
      </c>
      <c r="P219" t="str">
        <f t="shared" si="65"/>
        <v/>
      </c>
    </row>
    <row r="220" spans="1:17" ht="43" customHeight="1">
      <c r="B220" s="18" t="s">
        <v>48</v>
      </c>
      <c r="C220" s="19" t="str">
        <f>C$16</f>
        <v>I can tell the difference between open and closed questions.</v>
      </c>
      <c r="D220" s="32"/>
      <c r="E220" s="32"/>
      <c r="F220" s="32"/>
      <c r="G220" s="32"/>
      <c r="H220" s="7"/>
      <c r="I220" s="7"/>
      <c r="J220" s="7"/>
      <c r="L220" s="1" t="str">
        <f t="shared" si="61"/>
        <v/>
      </c>
      <c r="M220" s="1" t="str">
        <f t="shared" si="62"/>
        <v/>
      </c>
      <c r="N220" s="1" t="str">
        <f t="shared" si="63"/>
        <v/>
      </c>
      <c r="O220" s="1" t="str">
        <f t="shared" si="64"/>
        <v/>
      </c>
      <c r="P220" t="str">
        <f t="shared" si="65"/>
        <v/>
      </c>
    </row>
    <row r="221" spans="1:17" ht="43" customHeight="1">
      <c r="B221" s="18" t="s">
        <v>49</v>
      </c>
      <c r="C221" s="19" t="str">
        <f>C$17</f>
        <v>I am not afraid of asking questions in my class.</v>
      </c>
      <c r="D221" s="32"/>
      <c r="E221" s="32"/>
      <c r="F221" s="32"/>
      <c r="G221" s="32"/>
      <c r="H221" s="7"/>
      <c r="I221" s="7"/>
      <c r="J221" s="7"/>
      <c r="L221" s="1" t="str">
        <f t="shared" si="61"/>
        <v/>
      </c>
      <c r="M221" s="1" t="str">
        <f t="shared" si="62"/>
        <v/>
      </c>
      <c r="N221" s="1" t="str">
        <f t="shared" si="63"/>
        <v/>
      </c>
      <c r="O221" s="1" t="str">
        <f t="shared" si="64"/>
        <v/>
      </c>
      <c r="P221" t="str">
        <f t="shared" si="65"/>
        <v/>
      </c>
    </row>
    <row r="222" spans="1:17">
      <c r="A222" s="16" t="s">
        <v>25</v>
      </c>
      <c r="D222" s="9"/>
      <c r="E222" s="9"/>
      <c r="F222" s="9"/>
      <c r="G222" s="9"/>
      <c r="H222" s="7"/>
      <c r="I222" s="7"/>
      <c r="J222" s="7"/>
      <c r="K222" s="8"/>
      <c r="L222" s="1"/>
      <c r="M222" s="1"/>
      <c r="N222" s="1"/>
      <c r="O222" s="1"/>
    </row>
    <row r="223" spans="1:17" ht="122">
      <c r="B223" s="17" t="s">
        <v>53</v>
      </c>
      <c r="C223" s="21" t="s">
        <v>83</v>
      </c>
      <c r="D223" s="31" t="s">
        <v>121</v>
      </c>
      <c r="E223" s="31" t="s">
        <v>122</v>
      </c>
      <c r="F223" s="31" t="s">
        <v>123</v>
      </c>
      <c r="G223" s="31" t="s">
        <v>124</v>
      </c>
      <c r="H223" s="7"/>
      <c r="I223" s="7"/>
      <c r="J223" s="7"/>
      <c r="K223" s="8"/>
      <c r="L223" s="1">
        <v>1</v>
      </c>
      <c r="M223" s="1">
        <v>2</v>
      </c>
      <c r="N223" s="1">
        <v>3</v>
      </c>
      <c r="O223" s="1">
        <v>4</v>
      </c>
      <c r="P223" s="1" t="s">
        <v>44</v>
      </c>
      <c r="Q223" t="s">
        <v>111</v>
      </c>
    </row>
    <row r="224" spans="1:17" ht="43" customHeight="1">
      <c r="B224" s="18" t="s">
        <v>1</v>
      </c>
      <c r="C224" s="19" t="str">
        <f>C$3</f>
        <v>I think being stuck is an intresting place to be</v>
      </c>
      <c r="D224" s="32"/>
      <c r="E224" s="32"/>
      <c r="F224" s="32"/>
      <c r="G224" s="32"/>
      <c r="H224" s="7"/>
      <c r="I224" s="7" t="s">
        <v>51</v>
      </c>
      <c r="J224" s="7"/>
      <c r="K224" s="8"/>
      <c r="L224" s="1" t="str">
        <f t="shared" ref="L224:L238" si="66">IF(D224="x",1,"")</f>
        <v/>
      </c>
      <c r="M224" s="1" t="str">
        <f t="shared" ref="M224:M238" si="67">IF(E224="x",2,"")</f>
        <v/>
      </c>
      <c r="N224" s="1" t="str">
        <f t="shared" ref="N224:N238" si="68">IF(F224="x",3,"")</f>
        <v/>
      </c>
      <c r="O224" s="1" t="str">
        <f t="shared" ref="O224:O238" si="69">IF(G224="x",4,"")</f>
        <v/>
      </c>
      <c r="P224" t="str">
        <f>IF(SUM(L224:O224)=0,"",SUM(L224:O224))</f>
        <v/>
      </c>
    </row>
    <row r="225" spans="1:17" ht="43" customHeight="1">
      <c r="B225" s="18" t="s">
        <v>2</v>
      </c>
      <c r="C225" s="19" t="str">
        <f>C$4</f>
        <v xml:space="preserve">I get myself unstuck in lots of different ways. </v>
      </c>
      <c r="D225" s="32"/>
      <c r="E225" s="32"/>
      <c r="F225" s="32"/>
      <c r="G225" s="32"/>
      <c r="H225" s="7"/>
      <c r="I225" s="7"/>
      <c r="J225" s="7"/>
      <c r="K225" s="8"/>
      <c r="L225" s="1" t="str">
        <f t="shared" si="66"/>
        <v/>
      </c>
      <c r="M225" s="1" t="str">
        <f t="shared" si="67"/>
        <v/>
      </c>
      <c r="N225" s="1" t="str">
        <f t="shared" si="68"/>
        <v/>
      </c>
      <c r="O225" s="1" t="str">
        <f t="shared" si="69"/>
        <v/>
      </c>
      <c r="P225" t="str">
        <f t="shared" ref="P225:P238" si="70">IF(SUM(L225:O225)=0,"",SUM(L225:O225))</f>
        <v/>
      </c>
    </row>
    <row r="226" spans="1:17" ht="43" customHeight="1">
      <c r="B226" s="18" t="s">
        <v>3</v>
      </c>
      <c r="C226" s="19" t="str">
        <f>C$5</f>
        <v>I know what to do when I get distracted in the classroom.</v>
      </c>
      <c r="D226" s="32"/>
      <c r="E226" s="32"/>
      <c r="F226" s="32"/>
      <c r="G226" s="32"/>
      <c r="H226" s="7"/>
      <c r="I226" s="7"/>
      <c r="J226" s="7"/>
      <c r="K226" s="8"/>
      <c r="L226" s="1" t="str">
        <f t="shared" si="66"/>
        <v/>
      </c>
      <c r="M226" s="1" t="str">
        <f t="shared" si="67"/>
        <v/>
      </c>
      <c r="N226" s="1" t="str">
        <f t="shared" si="68"/>
        <v/>
      </c>
      <c r="O226" s="1" t="str">
        <f t="shared" si="69"/>
        <v/>
      </c>
      <c r="P226" t="str">
        <f t="shared" si="70"/>
        <v/>
      </c>
    </row>
    <row r="227" spans="1:17" ht="43" customHeight="1">
      <c r="B227" s="18" t="s">
        <v>4</v>
      </c>
      <c r="C227" s="19" t="str">
        <f>C$6</f>
        <v>I like to try challenging (hard) activities.</v>
      </c>
      <c r="D227" s="32"/>
      <c r="E227" s="32"/>
      <c r="F227" s="32"/>
      <c r="G227" s="32"/>
      <c r="H227" s="7"/>
      <c r="I227" s="7"/>
      <c r="J227" s="7"/>
      <c r="K227" s="8"/>
      <c r="L227" s="1" t="str">
        <f t="shared" si="66"/>
        <v/>
      </c>
      <c r="M227" s="1" t="str">
        <f t="shared" si="67"/>
        <v/>
      </c>
      <c r="N227" s="1" t="str">
        <f t="shared" si="68"/>
        <v/>
      </c>
      <c r="O227" s="1" t="str">
        <f t="shared" si="69"/>
        <v/>
      </c>
      <c r="P227" t="str">
        <f t="shared" si="70"/>
        <v/>
      </c>
    </row>
    <row r="228" spans="1:17" ht="43" customHeight="1">
      <c r="B228" s="18" t="s">
        <v>5</v>
      </c>
      <c r="C228" s="19" t="str">
        <f>C$7</f>
        <v>Before I start something I think about what it will look like when it's finished.</v>
      </c>
      <c r="D228" s="32"/>
      <c r="E228" s="32"/>
      <c r="F228" s="32"/>
      <c r="G228" s="32"/>
      <c r="H228" s="7"/>
      <c r="I228" s="7"/>
      <c r="J228" s="7"/>
      <c r="K228" s="8"/>
      <c r="L228" s="1" t="str">
        <f t="shared" si="66"/>
        <v/>
      </c>
      <c r="M228" s="1" t="str">
        <f t="shared" si="67"/>
        <v/>
      </c>
      <c r="N228" s="1" t="str">
        <f t="shared" si="68"/>
        <v/>
      </c>
      <c r="O228" s="1" t="str">
        <f t="shared" si="69"/>
        <v/>
      </c>
      <c r="P228" t="str">
        <f t="shared" si="70"/>
        <v/>
      </c>
    </row>
    <row r="229" spans="1:17" ht="43" customHeight="1">
      <c r="B229" s="18" t="s">
        <v>6</v>
      </c>
      <c r="C229" s="19" t="str">
        <f>C$8</f>
        <v>I listen carefully when I'm learning in a group.</v>
      </c>
      <c r="D229" s="32"/>
      <c r="E229" s="32"/>
      <c r="F229" s="32"/>
      <c r="G229" s="32"/>
      <c r="H229" s="7"/>
      <c r="I229" s="7"/>
      <c r="J229" s="7"/>
      <c r="K229" s="8"/>
      <c r="L229" s="1" t="str">
        <f t="shared" si="66"/>
        <v/>
      </c>
      <c r="M229" s="1" t="str">
        <f t="shared" si="67"/>
        <v/>
      </c>
      <c r="N229" s="1" t="str">
        <f t="shared" si="68"/>
        <v/>
      </c>
      <c r="O229" s="1" t="str">
        <f t="shared" si="69"/>
        <v/>
      </c>
      <c r="P229" t="str">
        <f t="shared" si="70"/>
        <v/>
      </c>
    </row>
    <row r="230" spans="1:17" ht="43" customHeight="1">
      <c r="B230" s="18" t="s">
        <v>7</v>
      </c>
      <c r="C230" s="19" t="str">
        <f>C$9</f>
        <v>I like to share my ideas with other people in a group.</v>
      </c>
      <c r="D230" s="32"/>
      <c r="E230" s="32"/>
      <c r="F230" s="32"/>
      <c r="G230" s="32"/>
      <c r="H230" s="7"/>
      <c r="I230" s="7"/>
      <c r="J230" s="7"/>
      <c r="K230" s="8"/>
      <c r="L230" s="1" t="str">
        <f t="shared" si="66"/>
        <v/>
      </c>
      <c r="M230" s="1" t="str">
        <f t="shared" si="67"/>
        <v/>
      </c>
      <c r="N230" s="1" t="str">
        <f t="shared" si="68"/>
        <v/>
      </c>
      <c r="O230" s="1" t="str">
        <f t="shared" si="69"/>
        <v/>
      </c>
      <c r="P230" t="str">
        <f t="shared" si="70"/>
        <v/>
      </c>
    </row>
    <row r="231" spans="1:17" ht="43" customHeight="1">
      <c r="B231" s="18" t="s">
        <v>8</v>
      </c>
      <c r="C231" s="19" t="str">
        <f>C$10</f>
        <v>When I work in a team I try out different jobs.</v>
      </c>
      <c r="D231" s="32"/>
      <c r="E231" s="32"/>
      <c r="F231" s="32"/>
      <c r="G231" s="32"/>
      <c r="H231" s="7"/>
      <c r="I231" s="7"/>
      <c r="J231" s="7"/>
      <c r="K231" s="8"/>
      <c r="L231" s="1" t="str">
        <f t="shared" si="66"/>
        <v/>
      </c>
      <c r="M231" s="1" t="str">
        <f t="shared" si="67"/>
        <v/>
      </c>
      <c r="N231" s="1" t="str">
        <f t="shared" si="68"/>
        <v/>
      </c>
      <c r="O231" s="1" t="str">
        <f t="shared" si="69"/>
        <v/>
      </c>
      <c r="P231" t="str">
        <f t="shared" si="70"/>
        <v/>
      </c>
    </row>
    <row r="232" spans="1:17" ht="43" customHeight="1">
      <c r="B232" s="18" t="s">
        <v>9</v>
      </c>
      <c r="C232" s="19" t="str">
        <f>C$11</f>
        <v>When I work in a team I help others to work out what we have to do.</v>
      </c>
      <c r="D232" s="32"/>
      <c r="E232" s="32"/>
      <c r="F232" s="32"/>
      <c r="G232" s="32"/>
      <c r="H232" s="7"/>
      <c r="I232" s="7"/>
      <c r="J232" s="7"/>
      <c r="K232" s="8"/>
      <c r="L232" s="1" t="str">
        <f t="shared" si="66"/>
        <v/>
      </c>
      <c r="M232" s="1" t="str">
        <f t="shared" si="67"/>
        <v/>
      </c>
      <c r="N232" s="1" t="str">
        <f t="shared" si="68"/>
        <v/>
      </c>
      <c r="O232" s="1" t="str">
        <f t="shared" si="69"/>
        <v/>
      </c>
      <c r="P232" t="str">
        <f t="shared" si="70"/>
        <v/>
      </c>
    </row>
    <row r="233" spans="1:17" ht="43" customHeight="1">
      <c r="B233" s="18" t="s">
        <v>10</v>
      </c>
      <c r="C233" s="19" t="str">
        <f>C$12</f>
        <v>When we have finished a team task I think about how I have helped the team to succeed.</v>
      </c>
      <c r="D233" s="32"/>
      <c r="E233" s="32"/>
      <c r="F233" s="32"/>
      <c r="G233" s="32"/>
      <c r="H233" s="7"/>
      <c r="I233" s="7"/>
      <c r="J233" s="7"/>
      <c r="K233" s="8"/>
      <c r="L233" s="1" t="str">
        <f t="shared" si="66"/>
        <v/>
      </c>
      <c r="M233" s="1" t="str">
        <f t="shared" si="67"/>
        <v/>
      </c>
      <c r="N233" s="1" t="str">
        <f t="shared" si="68"/>
        <v/>
      </c>
      <c r="O233" s="1" t="str">
        <f t="shared" si="69"/>
        <v/>
      </c>
      <c r="P233" t="str">
        <f t="shared" si="70"/>
        <v/>
      </c>
    </row>
    <row r="234" spans="1:17" ht="43" customHeight="1">
      <c r="B234" s="18" t="s">
        <v>45</v>
      </c>
      <c r="C234" s="19" t="str">
        <f>C$13</f>
        <v>If I want to know something I turn it into a question.</v>
      </c>
      <c r="D234" s="32"/>
      <c r="E234" s="32"/>
      <c r="F234" s="32"/>
      <c r="G234" s="32"/>
      <c r="H234" s="7"/>
      <c r="I234" s="7"/>
      <c r="J234" s="7"/>
      <c r="L234" s="1" t="str">
        <f t="shared" si="66"/>
        <v/>
      </c>
      <c r="M234" s="1" t="str">
        <f t="shared" si="67"/>
        <v/>
      </c>
      <c r="N234" s="1" t="str">
        <f t="shared" si="68"/>
        <v/>
      </c>
      <c r="O234" s="1" t="str">
        <f t="shared" si="69"/>
        <v/>
      </c>
      <c r="P234" t="str">
        <f t="shared" si="70"/>
        <v/>
      </c>
    </row>
    <row r="235" spans="1:17" ht="43" customHeight="1">
      <c r="B235" s="18" t="s">
        <v>46</v>
      </c>
      <c r="C235" s="19" t="str">
        <f>C$14</f>
        <v>I use a book index to help me find information.</v>
      </c>
      <c r="D235" s="32"/>
      <c r="E235" s="32"/>
      <c r="F235" s="32"/>
      <c r="G235" s="32"/>
      <c r="H235" s="7"/>
      <c r="I235" s="7"/>
      <c r="J235" s="7"/>
      <c r="L235" s="1" t="str">
        <f t="shared" si="66"/>
        <v/>
      </c>
      <c r="M235" s="1" t="str">
        <f t="shared" si="67"/>
        <v/>
      </c>
      <c r="N235" s="1" t="str">
        <f t="shared" si="68"/>
        <v/>
      </c>
      <c r="O235" s="1" t="str">
        <f t="shared" si="69"/>
        <v/>
      </c>
      <c r="P235" t="str">
        <f t="shared" si="70"/>
        <v/>
      </c>
    </row>
    <row r="236" spans="1:17" ht="43" customHeight="1">
      <c r="B236" s="18" t="s">
        <v>47</v>
      </c>
      <c r="C236" s="19" t="str">
        <f>C$15</f>
        <v>I ask myself lots of questions when I am finding out information.</v>
      </c>
      <c r="D236" s="32"/>
      <c r="E236" s="32"/>
      <c r="F236" s="32"/>
      <c r="G236" s="32"/>
      <c r="H236" s="7"/>
      <c r="I236" s="7"/>
      <c r="J236" s="7"/>
      <c r="L236" s="1" t="str">
        <f t="shared" si="66"/>
        <v/>
      </c>
      <c r="M236" s="1" t="str">
        <f t="shared" si="67"/>
        <v/>
      </c>
      <c r="N236" s="1" t="str">
        <f t="shared" si="68"/>
        <v/>
      </c>
      <c r="O236" s="1" t="str">
        <f t="shared" si="69"/>
        <v/>
      </c>
      <c r="P236" t="str">
        <f t="shared" si="70"/>
        <v/>
      </c>
    </row>
    <row r="237" spans="1:17" ht="43" customHeight="1">
      <c r="B237" s="18" t="s">
        <v>48</v>
      </c>
      <c r="C237" s="19" t="str">
        <f>C$16</f>
        <v>I can tell the difference between open and closed questions.</v>
      </c>
      <c r="D237" s="32"/>
      <c r="E237" s="32"/>
      <c r="F237" s="32"/>
      <c r="G237" s="32"/>
      <c r="H237" s="7"/>
      <c r="I237" s="7"/>
      <c r="J237" s="7"/>
      <c r="L237" s="1" t="str">
        <f t="shared" si="66"/>
        <v/>
      </c>
      <c r="M237" s="1" t="str">
        <f t="shared" si="67"/>
        <v/>
      </c>
      <c r="N237" s="1" t="str">
        <f t="shared" si="68"/>
        <v/>
      </c>
      <c r="O237" s="1" t="str">
        <f t="shared" si="69"/>
        <v/>
      </c>
      <c r="P237" t="str">
        <f t="shared" si="70"/>
        <v/>
      </c>
    </row>
    <row r="238" spans="1:17" ht="43" customHeight="1">
      <c r="B238" s="18" t="s">
        <v>49</v>
      </c>
      <c r="C238" s="19" t="str">
        <f>C$17</f>
        <v>I am not afraid of asking questions in my class.</v>
      </c>
      <c r="D238" s="32"/>
      <c r="E238" s="32"/>
      <c r="F238" s="32"/>
      <c r="G238" s="32"/>
      <c r="H238" s="7"/>
      <c r="I238" s="7"/>
      <c r="J238" s="7"/>
      <c r="L238" s="1" t="str">
        <f t="shared" si="66"/>
        <v/>
      </c>
      <c r="M238" s="1" t="str">
        <f t="shared" si="67"/>
        <v/>
      </c>
      <c r="N238" s="1" t="str">
        <f t="shared" si="68"/>
        <v/>
      </c>
      <c r="O238" s="1" t="str">
        <f t="shared" si="69"/>
        <v/>
      </c>
      <c r="P238" t="str">
        <f t="shared" si="70"/>
        <v/>
      </c>
    </row>
    <row r="239" spans="1:17">
      <c r="A239" s="16" t="s">
        <v>26</v>
      </c>
      <c r="D239" s="9"/>
      <c r="E239" s="9"/>
      <c r="F239" s="9"/>
      <c r="G239" s="9"/>
      <c r="H239" s="7"/>
      <c r="I239" s="7"/>
      <c r="J239" s="7"/>
      <c r="K239" s="8"/>
      <c r="L239" s="1"/>
      <c r="M239" s="1"/>
      <c r="N239" s="1"/>
      <c r="O239" s="1"/>
    </row>
    <row r="240" spans="1:17" ht="122">
      <c r="B240" s="17" t="s">
        <v>53</v>
      </c>
      <c r="C240" s="21" t="s">
        <v>82</v>
      </c>
      <c r="D240" s="31" t="s">
        <v>121</v>
      </c>
      <c r="E240" s="31" t="s">
        <v>122</v>
      </c>
      <c r="F240" s="31" t="s">
        <v>123</v>
      </c>
      <c r="G240" s="31" t="s">
        <v>124</v>
      </c>
      <c r="H240" s="7"/>
      <c r="I240" s="7"/>
      <c r="J240" s="7"/>
      <c r="K240" s="8"/>
      <c r="L240" s="1">
        <v>1</v>
      </c>
      <c r="M240" s="1">
        <v>2</v>
      </c>
      <c r="N240" s="1">
        <v>3</v>
      </c>
      <c r="O240" s="1">
        <v>4</v>
      </c>
      <c r="P240" s="1" t="s">
        <v>44</v>
      </c>
      <c r="Q240" t="s">
        <v>111</v>
      </c>
    </row>
    <row r="241" spans="1:16" ht="43" customHeight="1">
      <c r="B241" s="18" t="s">
        <v>1</v>
      </c>
      <c r="C241" s="19" t="str">
        <f>C$3</f>
        <v>I think being stuck is an intresting place to be</v>
      </c>
      <c r="D241" s="32"/>
      <c r="E241" s="32"/>
      <c r="F241" s="32"/>
      <c r="G241" s="32"/>
      <c r="H241" s="7"/>
      <c r="I241" s="7" t="s">
        <v>51</v>
      </c>
      <c r="J241" s="7"/>
      <c r="K241" s="8"/>
      <c r="L241" s="1" t="str">
        <f t="shared" ref="L241:L255" si="71">IF(D241="x",1,"")</f>
        <v/>
      </c>
      <c r="M241" s="1" t="str">
        <f t="shared" ref="M241:M255" si="72">IF(E241="x",2,"")</f>
        <v/>
      </c>
      <c r="N241" s="1" t="str">
        <f t="shared" ref="N241:N255" si="73">IF(F241="x",3,"")</f>
        <v/>
      </c>
      <c r="O241" s="1" t="str">
        <f t="shared" ref="O241:O255" si="74">IF(G241="x",4,"")</f>
        <v/>
      </c>
      <c r="P241" t="str">
        <f>IF(SUM(L241:O241)=0,"",SUM(L241:O241))</f>
        <v/>
      </c>
    </row>
    <row r="242" spans="1:16" ht="43" customHeight="1">
      <c r="B242" s="18" t="s">
        <v>2</v>
      </c>
      <c r="C242" s="19" t="str">
        <f>C$4</f>
        <v xml:space="preserve">I get myself unstuck in lots of different ways. </v>
      </c>
      <c r="D242" s="32"/>
      <c r="E242" s="32"/>
      <c r="F242" s="32"/>
      <c r="G242" s="32"/>
      <c r="H242" s="7"/>
      <c r="I242" s="7"/>
      <c r="J242" s="7"/>
      <c r="K242" s="8"/>
      <c r="L242" s="1" t="str">
        <f t="shared" si="71"/>
        <v/>
      </c>
      <c r="M242" s="1" t="str">
        <f t="shared" si="72"/>
        <v/>
      </c>
      <c r="N242" s="1" t="str">
        <f t="shared" si="73"/>
        <v/>
      </c>
      <c r="O242" s="1" t="str">
        <f t="shared" si="74"/>
        <v/>
      </c>
      <c r="P242" t="str">
        <f t="shared" ref="P242:P255" si="75">IF(SUM(L242:O242)=0,"",SUM(L242:O242))</f>
        <v/>
      </c>
    </row>
    <row r="243" spans="1:16" ht="43" customHeight="1">
      <c r="B243" s="18" t="s">
        <v>3</v>
      </c>
      <c r="C243" s="19" t="str">
        <f>C$5</f>
        <v>I know what to do when I get distracted in the classroom.</v>
      </c>
      <c r="D243" s="32"/>
      <c r="E243" s="32"/>
      <c r="F243" s="32"/>
      <c r="G243" s="32"/>
      <c r="H243" s="7"/>
      <c r="I243" s="7"/>
      <c r="J243" s="7"/>
      <c r="K243" s="8"/>
      <c r="L243" s="1" t="str">
        <f t="shared" si="71"/>
        <v/>
      </c>
      <c r="M243" s="1" t="str">
        <f t="shared" si="72"/>
        <v/>
      </c>
      <c r="N243" s="1" t="str">
        <f t="shared" si="73"/>
        <v/>
      </c>
      <c r="O243" s="1" t="str">
        <f t="shared" si="74"/>
        <v/>
      </c>
      <c r="P243" t="str">
        <f t="shared" si="75"/>
        <v/>
      </c>
    </row>
    <row r="244" spans="1:16" ht="43" customHeight="1">
      <c r="B244" s="18" t="s">
        <v>4</v>
      </c>
      <c r="C244" s="19" t="str">
        <f>C$6</f>
        <v>I like to try challenging (hard) activities.</v>
      </c>
      <c r="D244" s="32"/>
      <c r="E244" s="32"/>
      <c r="F244" s="32"/>
      <c r="G244" s="32"/>
      <c r="H244" s="7"/>
      <c r="I244" s="7"/>
      <c r="J244" s="7"/>
      <c r="K244" s="8"/>
      <c r="L244" s="1" t="str">
        <f t="shared" si="71"/>
        <v/>
      </c>
      <c r="M244" s="1" t="str">
        <f t="shared" si="72"/>
        <v/>
      </c>
      <c r="N244" s="1" t="str">
        <f t="shared" si="73"/>
        <v/>
      </c>
      <c r="O244" s="1" t="str">
        <f t="shared" si="74"/>
        <v/>
      </c>
      <c r="P244" t="str">
        <f t="shared" si="75"/>
        <v/>
      </c>
    </row>
    <row r="245" spans="1:16" ht="43" customHeight="1">
      <c r="B245" s="18" t="s">
        <v>5</v>
      </c>
      <c r="C245" s="19" t="str">
        <f>C$7</f>
        <v>Before I start something I think about what it will look like when it's finished.</v>
      </c>
      <c r="D245" s="32"/>
      <c r="E245" s="32"/>
      <c r="F245" s="32"/>
      <c r="G245" s="32"/>
      <c r="H245" s="7"/>
      <c r="I245" s="7"/>
      <c r="J245" s="7"/>
      <c r="K245" s="8"/>
      <c r="L245" s="1" t="str">
        <f t="shared" si="71"/>
        <v/>
      </c>
      <c r="M245" s="1" t="str">
        <f t="shared" si="72"/>
        <v/>
      </c>
      <c r="N245" s="1" t="str">
        <f t="shared" si="73"/>
        <v/>
      </c>
      <c r="O245" s="1" t="str">
        <f t="shared" si="74"/>
        <v/>
      </c>
      <c r="P245" t="str">
        <f t="shared" si="75"/>
        <v/>
      </c>
    </row>
    <row r="246" spans="1:16" ht="43" customHeight="1">
      <c r="B246" s="18" t="s">
        <v>6</v>
      </c>
      <c r="C246" s="19" t="str">
        <f>C$8</f>
        <v>I listen carefully when I'm learning in a group.</v>
      </c>
      <c r="D246" s="32"/>
      <c r="E246" s="32"/>
      <c r="F246" s="32"/>
      <c r="G246" s="32"/>
      <c r="H246" s="7"/>
      <c r="I246" s="7"/>
      <c r="J246" s="7"/>
      <c r="K246" s="8"/>
      <c r="L246" s="1" t="str">
        <f t="shared" si="71"/>
        <v/>
      </c>
      <c r="M246" s="1" t="str">
        <f t="shared" si="72"/>
        <v/>
      </c>
      <c r="N246" s="1" t="str">
        <f t="shared" si="73"/>
        <v/>
      </c>
      <c r="O246" s="1" t="str">
        <f t="shared" si="74"/>
        <v/>
      </c>
      <c r="P246" t="str">
        <f t="shared" si="75"/>
        <v/>
      </c>
    </row>
    <row r="247" spans="1:16" ht="43" customHeight="1">
      <c r="B247" s="18" t="s">
        <v>7</v>
      </c>
      <c r="C247" s="19" t="str">
        <f>C$9</f>
        <v>I like to share my ideas with other people in a group.</v>
      </c>
      <c r="D247" s="32"/>
      <c r="E247" s="32"/>
      <c r="F247" s="32"/>
      <c r="G247" s="32"/>
      <c r="H247" s="7"/>
      <c r="I247" s="7"/>
      <c r="J247" s="7"/>
      <c r="K247" s="8"/>
      <c r="L247" s="1" t="str">
        <f t="shared" si="71"/>
        <v/>
      </c>
      <c r="M247" s="1" t="str">
        <f t="shared" si="72"/>
        <v/>
      </c>
      <c r="N247" s="1" t="str">
        <f t="shared" si="73"/>
        <v/>
      </c>
      <c r="O247" s="1" t="str">
        <f t="shared" si="74"/>
        <v/>
      </c>
      <c r="P247" t="str">
        <f t="shared" si="75"/>
        <v/>
      </c>
    </row>
    <row r="248" spans="1:16" ht="43" customHeight="1">
      <c r="B248" s="18" t="s">
        <v>8</v>
      </c>
      <c r="C248" s="19" t="str">
        <f>C$10</f>
        <v>When I work in a team I try out different jobs.</v>
      </c>
      <c r="D248" s="32"/>
      <c r="E248" s="32"/>
      <c r="F248" s="32"/>
      <c r="G248" s="32"/>
      <c r="H248" s="7"/>
      <c r="I248" s="7"/>
      <c r="J248" s="7"/>
      <c r="K248" s="8"/>
      <c r="L248" s="1" t="str">
        <f t="shared" si="71"/>
        <v/>
      </c>
      <c r="M248" s="1" t="str">
        <f t="shared" si="72"/>
        <v/>
      </c>
      <c r="N248" s="1" t="str">
        <f t="shared" si="73"/>
        <v/>
      </c>
      <c r="O248" s="1" t="str">
        <f t="shared" si="74"/>
        <v/>
      </c>
      <c r="P248" t="str">
        <f t="shared" si="75"/>
        <v/>
      </c>
    </row>
    <row r="249" spans="1:16" ht="43" customHeight="1">
      <c r="B249" s="18" t="s">
        <v>9</v>
      </c>
      <c r="C249" s="19" t="str">
        <f>C$11</f>
        <v>When I work in a team I help others to work out what we have to do.</v>
      </c>
      <c r="D249" s="32"/>
      <c r="E249" s="32"/>
      <c r="F249" s="32"/>
      <c r="G249" s="32"/>
      <c r="H249" s="7"/>
      <c r="I249" s="7"/>
      <c r="J249" s="7"/>
      <c r="K249" s="8"/>
      <c r="L249" s="1" t="str">
        <f t="shared" si="71"/>
        <v/>
      </c>
      <c r="M249" s="1" t="str">
        <f t="shared" si="72"/>
        <v/>
      </c>
      <c r="N249" s="1" t="str">
        <f t="shared" si="73"/>
        <v/>
      </c>
      <c r="O249" s="1" t="str">
        <f t="shared" si="74"/>
        <v/>
      </c>
      <c r="P249" t="str">
        <f t="shared" si="75"/>
        <v/>
      </c>
    </row>
    <row r="250" spans="1:16" ht="43" customHeight="1">
      <c r="B250" s="18" t="s">
        <v>10</v>
      </c>
      <c r="C250" s="19" t="str">
        <f>C$12</f>
        <v>When we have finished a team task I think about how I have helped the team to succeed.</v>
      </c>
      <c r="D250" s="32"/>
      <c r="E250" s="32"/>
      <c r="F250" s="32"/>
      <c r="G250" s="32"/>
      <c r="H250" s="7"/>
      <c r="I250" s="7"/>
      <c r="J250" s="7"/>
      <c r="K250" s="8"/>
      <c r="L250" s="1" t="str">
        <f t="shared" si="71"/>
        <v/>
      </c>
      <c r="M250" s="1" t="str">
        <f t="shared" si="72"/>
        <v/>
      </c>
      <c r="N250" s="1" t="str">
        <f t="shared" si="73"/>
        <v/>
      </c>
      <c r="O250" s="1" t="str">
        <f t="shared" si="74"/>
        <v/>
      </c>
      <c r="P250" t="str">
        <f t="shared" si="75"/>
        <v/>
      </c>
    </row>
    <row r="251" spans="1:16" ht="43" customHeight="1">
      <c r="B251" s="18" t="s">
        <v>45</v>
      </c>
      <c r="C251" s="19" t="str">
        <f>C$13</f>
        <v>If I want to know something I turn it into a question.</v>
      </c>
      <c r="D251" s="32"/>
      <c r="E251" s="32"/>
      <c r="F251" s="32"/>
      <c r="G251" s="32"/>
      <c r="H251" s="7"/>
      <c r="I251" s="7"/>
      <c r="J251" s="7"/>
      <c r="L251" s="1" t="str">
        <f t="shared" si="71"/>
        <v/>
      </c>
      <c r="M251" s="1" t="str">
        <f t="shared" si="72"/>
        <v/>
      </c>
      <c r="N251" s="1" t="str">
        <f t="shared" si="73"/>
        <v/>
      </c>
      <c r="O251" s="1" t="str">
        <f t="shared" si="74"/>
        <v/>
      </c>
      <c r="P251" t="str">
        <f t="shared" si="75"/>
        <v/>
      </c>
    </row>
    <row r="252" spans="1:16" ht="43" customHeight="1">
      <c r="B252" s="18" t="s">
        <v>46</v>
      </c>
      <c r="C252" s="19" t="str">
        <f>C$14</f>
        <v>I use a book index to help me find information.</v>
      </c>
      <c r="D252" s="32"/>
      <c r="E252" s="32"/>
      <c r="F252" s="32"/>
      <c r="G252" s="32"/>
      <c r="H252" s="7"/>
      <c r="I252" s="7"/>
      <c r="J252" s="7"/>
      <c r="L252" s="1" t="str">
        <f t="shared" si="71"/>
        <v/>
      </c>
      <c r="M252" s="1" t="str">
        <f t="shared" si="72"/>
        <v/>
      </c>
      <c r="N252" s="1" t="str">
        <f t="shared" si="73"/>
        <v/>
      </c>
      <c r="O252" s="1" t="str">
        <f t="shared" si="74"/>
        <v/>
      </c>
      <c r="P252" t="str">
        <f t="shared" si="75"/>
        <v/>
      </c>
    </row>
    <row r="253" spans="1:16" ht="43" customHeight="1">
      <c r="B253" s="18" t="s">
        <v>47</v>
      </c>
      <c r="C253" s="19" t="str">
        <f>C$15</f>
        <v>I ask myself lots of questions when I am finding out information.</v>
      </c>
      <c r="D253" s="32"/>
      <c r="E253" s="32"/>
      <c r="F253" s="32"/>
      <c r="G253" s="32"/>
      <c r="H253" s="7"/>
      <c r="I253" s="7"/>
      <c r="J253" s="7"/>
      <c r="L253" s="1" t="str">
        <f t="shared" si="71"/>
        <v/>
      </c>
      <c r="M253" s="1" t="str">
        <f t="shared" si="72"/>
        <v/>
      </c>
      <c r="N253" s="1" t="str">
        <f t="shared" si="73"/>
        <v/>
      </c>
      <c r="O253" s="1" t="str">
        <f t="shared" si="74"/>
        <v/>
      </c>
      <c r="P253" t="str">
        <f t="shared" si="75"/>
        <v/>
      </c>
    </row>
    <row r="254" spans="1:16" ht="43" customHeight="1">
      <c r="B254" s="18" t="s">
        <v>48</v>
      </c>
      <c r="C254" s="19" t="str">
        <f>C$16</f>
        <v>I can tell the difference between open and closed questions.</v>
      </c>
      <c r="D254" s="32"/>
      <c r="E254" s="32"/>
      <c r="F254" s="32"/>
      <c r="G254" s="32"/>
      <c r="H254" s="7"/>
      <c r="I254" s="7"/>
      <c r="J254" s="7"/>
      <c r="L254" s="1" t="str">
        <f t="shared" si="71"/>
        <v/>
      </c>
      <c r="M254" s="1" t="str">
        <f t="shared" si="72"/>
        <v/>
      </c>
      <c r="N254" s="1" t="str">
        <f t="shared" si="73"/>
        <v/>
      </c>
      <c r="O254" s="1" t="str">
        <f t="shared" si="74"/>
        <v/>
      </c>
      <c r="P254" t="str">
        <f t="shared" si="75"/>
        <v/>
      </c>
    </row>
    <row r="255" spans="1:16" ht="43" customHeight="1">
      <c r="B255" s="18" t="s">
        <v>49</v>
      </c>
      <c r="C255" s="19" t="str">
        <f>C$17</f>
        <v>I am not afraid of asking questions in my class.</v>
      </c>
      <c r="D255" s="32"/>
      <c r="E255" s="32"/>
      <c r="F255" s="32"/>
      <c r="G255" s="32"/>
      <c r="H255" s="7"/>
      <c r="I255" s="7"/>
      <c r="J255" s="7"/>
      <c r="L255" s="1" t="str">
        <f t="shared" si="71"/>
        <v/>
      </c>
      <c r="M255" s="1" t="str">
        <f t="shared" si="72"/>
        <v/>
      </c>
      <c r="N255" s="1" t="str">
        <f t="shared" si="73"/>
        <v/>
      </c>
      <c r="O255" s="1" t="str">
        <f t="shared" si="74"/>
        <v/>
      </c>
      <c r="P255" t="str">
        <f t="shared" si="75"/>
        <v/>
      </c>
    </row>
    <row r="256" spans="1:16">
      <c r="A256" s="16" t="s">
        <v>27</v>
      </c>
      <c r="D256" s="9"/>
      <c r="E256" s="9"/>
      <c r="F256" s="9"/>
      <c r="G256" s="9"/>
      <c r="H256" s="7"/>
      <c r="I256" s="7"/>
      <c r="J256" s="7"/>
      <c r="K256" s="8"/>
      <c r="L256" s="1"/>
      <c r="M256" s="1"/>
      <c r="N256" s="1"/>
      <c r="O256" s="1"/>
    </row>
    <row r="257" spans="2:17" ht="122">
      <c r="B257" s="17" t="s">
        <v>53</v>
      </c>
      <c r="C257" s="21" t="s">
        <v>81</v>
      </c>
      <c r="D257" s="31" t="s">
        <v>121</v>
      </c>
      <c r="E257" s="31" t="s">
        <v>122</v>
      </c>
      <c r="F257" s="31" t="s">
        <v>123</v>
      </c>
      <c r="G257" s="31" t="s">
        <v>124</v>
      </c>
      <c r="H257" s="7"/>
      <c r="I257" s="7"/>
      <c r="J257" s="7"/>
      <c r="K257" s="8"/>
      <c r="L257" s="1">
        <v>1</v>
      </c>
      <c r="M257" s="1">
        <v>2</v>
      </c>
      <c r="N257" s="1">
        <v>3</v>
      </c>
      <c r="O257" s="1">
        <v>4</v>
      </c>
      <c r="P257" s="1" t="s">
        <v>44</v>
      </c>
      <c r="Q257" t="s">
        <v>111</v>
      </c>
    </row>
    <row r="258" spans="2:17" ht="43" customHeight="1">
      <c r="B258" s="18" t="s">
        <v>1</v>
      </c>
      <c r="C258" s="19" t="str">
        <f>C$3</f>
        <v>I think being stuck is an intresting place to be</v>
      </c>
      <c r="D258" s="32"/>
      <c r="E258" s="32"/>
      <c r="F258" s="32"/>
      <c r="G258" s="32"/>
      <c r="H258" s="7"/>
      <c r="I258" s="7" t="s">
        <v>51</v>
      </c>
      <c r="J258" s="7"/>
      <c r="K258" s="8"/>
      <c r="L258" s="1" t="str">
        <f t="shared" ref="L258:L272" si="76">IF(D258="x",1,"")</f>
        <v/>
      </c>
      <c r="M258" s="1" t="str">
        <f t="shared" ref="M258:M272" si="77">IF(E258="x",2,"")</f>
        <v/>
      </c>
      <c r="N258" s="1" t="str">
        <f t="shared" ref="N258:N272" si="78">IF(F258="x",3,"")</f>
        <v/>
      </c>
      <c r="O258" s="1" t="str">
        <f t="shared" ref="O258:O272" si="79">IF(G258="x",4,"")</f>
        <v/>
      </c>
      <c r="P258" t="str">
        <f>IF(SUM(L258:O258)=0,"",SUM(L258:O258))</f>
        <v/>
      </c>
    </row>
    <row r="259" spans="2:17" ht="43" customHeight="1">
      <c r="B259" s="18" t="s">
        <v>2</v>
      </c>
      <c r="C259" s="19" t="str">
        <f>C$4</f>
        <v xml:space="preserve">I get myself unstuck in lots of different ways. </v>
      </c>
      <c r="D259" s="32"/>
      <c r="E259" s="32"/>
      <c r="F259" s="32"/>
      <c r="G259" s="32"/>
      <c r="H259" s="7"/>
      <c r="I259" s="7"/>
      <c r="J259" s="7"/>
      <c r="K259" s="8"/>
      <c r="L259" s="1" t="str">
        <f t="shared" si="76"/>
        <v/>
      </c>
      <c r="M259" s="1" t="str">
        <f t="shared" si="77"/>
        <v/>
      </c>
      <c r="N259" s="1" t="str">
        <f t="shared" si="78"/>
        <v/>
      </c>
      <c r="O259" s="1" t="str">
        <f t="shared" si="79"/>
        <v/>
      </c>
      <c r="P259" t="str">
        <f t="shared" ref="P259:P272" si="80">IF(SUM(L259:O259)=0,"",SUM(L259:O259))</f>
        <v/>
      </c>
    </row>
    <row r="260" spans="2:17" ht="43" customHeight="1">
      <c r="B260" s="18" t="s">
        <v>3</v>
      </c>
      <c r="C260" s="19" t="str">
        <f>C$5</f>
        <v>I know what to do when I get distracted in the classroom.</v>
      </c>
      <c r="D260" s="32"/>
      <c r="E260" s="32"/>
      <c r="F260" s="32"/>
      <c r="G260" s="32"/>
      <c r="H260" s="7"/>
      <c r="I260" s="7"/>
      <c r="J260" s="7"/>
      <c r="K260" s="8"/>
      <c r="L260" s="1" t="str">
        <f t="shared" si="76"/>
        <v/>
      </c>
      <c r="M260" s="1" t="str">
        <f t="shared" si="77"/>
        <v/>
      </c>
      <c r="N260" s="1" t="str">
        <f t="shared" si="78"/>
        <v/>
      </c>
      <c r="O260" s="1" t="str">
        <f t="shared" si="79"/>
        <v/>
      </c>
      <c r="P260" t="str">
        <f t="shared" si="80"/>
        <v/>
      </c>
    </row>
    <row r="261" spans="2:17" ht="43" customHeight="1">
      <c r="B261" s="18" t="s">
        <v>4</v>
      </c>
      <c r="C261" s="19" t="str">
        <f>C$6</f>
        <v>I like to try challenging (hard) activities.</v>
      </c>
      <c r="D261" s="32"/>
      <c r="E261" s="32"/>
      <c r="F261" s="32"/>
      <c r="G261" s="32"/>
      <c r="H261" s="7"/>
      <c r="I261" s="7"/>
      <c r="J261" s="7"/>
      <c r="K261" s="8"/>
      <c r="L261" s="1" t="str">
        <f t="shared" si="76"/>
        <v/>
      </c>
      <c r="M261" s="1" t="str">
        <f t="shared" si="77"/>
        <v/>
      </c>
      <c r="N261" s="1" t="str">
        <f t="shared" si="78"/>
        <v/>
      </c>
      <c r="O261" s="1" t="str">
        <f t="shared" si="79"/>
        <v/>
      </c>
      <c r="P261" t="str">
        <f t="shared" si="80"/>
        <v/>
      </c>
    </row>
    <row r="262" spans="2:17" ht="43" customHeight="1">
      <c r="B262" s="18" t="s">
        <v>5</v>
      </c>
      <c r="C262" s="19" t="str">
        <f>C$7</f>
        <v>Before I start something I think about what it will look like when it's finished.</v>
      </c>
      <c r="D262" s="32"/>
      <c r="E262" s="32"/>
      <c r="F262" s="32"/>
      <c r="G262" s="32"/>
      <c r="H262" s="7"/>
      <c r="I262" s="7"/>
      <c r="J262" s="7"/>
      <c r="K262" s="8"/>
      <c r="L262" s="1" t="str">
        <f t="shared" si="76"/>
        <v/>
      </c>
      <c r="M262" s="1" t="str">
        <f t="shared" si="77"/>
        <v/>
      </c>
      <c r="N262" s="1" t="str">
        <f t="shared" si="78"/>
        <v/>
      </c>
      <c r="O262" s="1" t="str">
        <f t="shared" si="79"/>
        <v/>
      </c>
      <c r="P262" t="str">
        <f t="shared" si="80"/>
        <v/>
      </c>
    </row>
    <row r="263" spans="2:17" ht="43" customHeight="1">
      <c r="B263" s="18" t="s">
        <v>6</v>
      </c>
      <c r="C263" s="19" t="str">
        <f>C$8</f>
        <v>I listen carefully when I'm learning in a group.</v>
      </c>
      <c r="D263" s="32"/>
      <c r="E263" s="32"/>
      <c r="F263" s="32"/>
      <c r="G263" s="32"/>
      <c r="H263" s="7"/>
      <c r="I263" s="7"/>
      <c r="J263" s="7"/>
      <c r="K263" s="8"/>
      <c r="L263" s="1" t="str">
        <f t="shared" si="76"/>
        <v/>
      </c>
      <c r="M263" s="1" t="str">
        <f t="shared" si="77"/>
        <v/>
      </c>
      <c r="N263" s="1" t="str">
        <f t="shared" si="78"/>
        <v/>
      </c>
      <c r="O263" s="1" t="str">
        <f t="shared" si="79"/>
        <v/>
      </c>
      <c r="P263" t="str">
        <f t="shared" si="80"/>
        <v/>
      </c>
    </row>
    <row r="264" spans="2:17" ht="43" customHeight="1">
      <c r="B264" s="18" t="s">
        <v>7</v>
      </c>
      <c r="C264" s="19" t="str">
        <f>C$9</f>
        <v>I like to share my ideas with other people in a group.</v>
      </c>
      <c r="D264" s="32"/>
      <c r="E264" s="32"/>
      <c r="F264" s="32"/>
      <c r="G264" s="32"/>
      <c r="H264" s="7"/>
      <c r="I264" s="7"/>
      <c r="J264" s="7"/>
      <c r="K264" s="8"/>
      <c r="L264" s="1" t="str">
        <f t="shared" si="76"/>
        <v/>
      </c>
      <c r="M264" s="1" t="str">
        <f t="shared" si="77"/>
        <v/>
      </c>
      <c r="N264" s="1" t="str">
        <f t="shared" si="78"/>
        <v/>
      </c>
      <c r="O264" s="1" t="str">
        <f t="shared" si="79"/>
        <v/>
      </c>
      <c r="P264" t="str">
        <f t="shared" si="80"/>
        <v/>
      </c>
    </row>
    <row r="265" spans="2:17" ht="43" customHeight="1">
      <c r="B265" s="18" t="s">
        <v>8</v>
      </c>
      <c r="C265" s="19" t="str">
        <f>C$10</f>
        <v>When I work in a team I try out different jobs.</v>
      </c>
      <c r="D265" s="32"/>
      <c r="E265" s="32"/>
      <c r="F265" s="32"/>
      <c r="G265" s="32"/>
      <c r="H265" s="7"/>
      <c r="I265" s="7"/>
      <c r="J265" s="7"/>
      <c r="K265" s="8"/>
      <c r="L265" s="1" t="str">
        <f t="shared" si="76"/>
        <v/>
      </c>
      <c r="M265" s="1" t="str">
        <f t="shared" si="77"/>
        <v/>
      </c>
      <c r="N265" s="1" t="str">
        <f t="shared" si="78"/>
        <v/>
      </c>
      <c r="O265" s="1" t="str">
        <f t="shared" si="79"/>
        <v/>
      </c>
      <c r="P265" t="str">
        <f t="shared" si="80"/>
        <v/>
      </c>
    </row>
    <row r="266" spans="2:17" ht="43" customHeight="1">
      <c r="B266" s="18" t="s">
        <v>9</v>
      </c>
      <c r="C266" s="19" t="str">
        <f>C$11</f>
        <v>When I work in a team I help others to work out what we have to do.</v>
      </c>
      <c r="D266" s="32"/>
      <c r="E266" s="32"/>
      <c r="F266" s="32"/>
      <c r="G266" s="32"/>
      <c r="H266" s="7"/>
      <c r="I266" s="7"/>
      <c r="J266" s="7"/>
      <c r="K266" s="8"/>
      <c r="L266" s="1" t="str">
        <f t="shared" si="76"/>
        <v/>
      </c>
      <c r="M266" s="1" t="str">
        <f t="shared" si="77"/>
        <v/>
      </c>
      <c r="N266" s="1" t="str">
        <f t="shared" si="78"/>
        <v/>
      </c>
      <c r="O266" s="1" t="str">
        <f t="shared" si="79"/>
        <v/>
      </c>
      <c r="P266" t="str">
        <f t="shared" si="80"/>
        <v/>
      </c>
    </row>
    <row r="267" spans="2:17" ht="43" customHeight="1">
      <c r="B267" s="18" t="s">
        <v>10</v>
      </c>
      <c r="C267" s="19" t="str">
        <f>C$12</f>
        <v>When we have finished a team task I think about how I have helped the team to succeed.</v>
      </c>
      <c r="D267" s="32"/>
      <c r="E267" s="32"/>
      <c r="F267" s="32"/>
      <c r="G267" s="32"/>
      <c r="H267" s="7"/>
      <c r="I267" s="7"/>
      <c r="J267" s="7"/>
      <c r="K267" s="8"/>
      <c r="L267" s="1" t="str">
        <f t="shared" si="76"/>
        <v/>
      </c>
      <c r="M267" s="1" t="str">
        <f t="shared" si="77"/>
        <v/>
      </c>
      <c r="N267" s="1" t="str">
        <f t="shared" si="78"/>
        <v/>
      </c>
      <c r="O267" s="1" t="str">
        <f t="shared" si="79"/>
        <v/>
      </c>
      <c r="P267" t="str">
        <f t="shared" si="80"/>
        <v/>
      </c>
    </row>
    <row r="268" spans="2:17" ht="43" customHeight="1">
      <c r="B268" s="18" t="s">
        <v>45</v>
      </c>
      <c r="C268" s="19" t="str">
        <f>C$13</f>
        <v>If I want to know something I turn it into a question.</v>
      </c>
      <c r="D268" s="32"/>
      <c r="E268" s="32"/>
      <c r="F268" s="32"/>
      <c r="G268" s="32"/>
      <c r="H268" s="7"/>
      <c r="I268" s="7"/>
      <c r="J268" s="7"/>
      <c r="L268" s="1" t="str">
        <f t="shared" si="76"/>
        <v/>
      </c>
      <c r="M268" s="1" t="str">
        <f t="shared" si="77"/>
        <v/>
      </c>
      <c r="N268" s="1" t="str">
        <f t="shared" si="78"/>
        <v/>
      </c>
      <c r="O268" s="1" t="str">
        <f t="shared" si="79"/>
        <v/>
      </c>
      <c r="P268" t="str">
        <f t="shared" si="80"/>
        <v/>
      </c>
    </row>
    <row r="269" spans="2:17" ht="43" customHeight="1">
      <c r="B269" s="18" t="s">
        <v>46</v>
      </c>
      <c r="C269" s="19" t="str">
        <f>C$14</f>
        <v>I use a book index to help me find information.</v>
      </c>
      <c r="D269" s="32"/>
      <c r="E269" s="32"/>
      <c r="F269" s="32"/>
      <c r="G269" s="32"/>
      <c r="H269" s="7"/>
      <c r="I269" s="7"/>
      <c r="J269" s="7"/>
      <c r="L269" s="1" t="str">
        <f t="shared" si="76"/>
        <v/>
      </c>
      <c r="M269" s="1" t="str">
        <f t="shared" si="77"/>
        <v/>
      </c>
      <c r="N269" s="1" t="str">
        <f t="shared" si="78"/>
        <v/>
      </c>
      <c r="O269" s="1" t="str">
        <f t="shared" si="79"/>
        <v/>
      </c>
      <c r="P269" t="str">
        <f t="shared" si="80"/>
        <v/>
      </c>
    </row>
    <row r="270" spans="2:17" ht="43" customHeight="1">
      <c r="B270" s="18" t="s">
        <v>47</v>
      </c>
      <c r="C270" s="19" t="str">
        <f>C$15</f>
        <v>I ask myself lots of questions when I am finding out information.</v>
      </c>
      <c r="D270" s="32"/>
      <c r="E270" s="32"/>
      <c r="F270" s="32"/>
      <c r="G270" s="32"/>
      <c r="H270" s="7"/>
      <c r="I270" s="7"/>
      <c r="J270" s="7"/>
      <c r="L270" s="1" t="str">
        <f t="shared" si="76"/>
        <v/>
      </c>
      <c r="M270" s="1" t="str">
        <f t="shared" si="77"/>
        <v/>
      </c>
      <c r="N270" s="1" t="str">
        <f t="shared" si="78"/>
        <v/>
      </c>
      <c r="O270" s="1" t="str">
        <f t="shared" si="79"/>
        <v/>
      </c>
      <c r="P270" t="str">
        <f t="shared" si="80"/>
        <v/>
      </c>
    </row>
    <row r="271" spans="2:17" ht="43" customHeight="1">
      <c r="B271" s="18" t="s">
        <v>48</v>
      </c>
      <c r="C271" s="19" t="str">
        <f>C$16</f>
        <v>I can tell the difference between open and closed questions.</v>
      </c>
      <c r="D271" s="32"/>
      <c r="E271" s="32"/>
      <c r="F271" s="32"/>
      <c r="G271" s="32"/>
      <c r="H271" s="7"/>
      <c r="I271" s="7"/>
      <c r="J271" s="7"/>
      <c r="L271" s="1" t="str">
        <f t="shared" si="76"/>
        <v/>
      </c>
      <c r="M271" s="1" t="str">
        <f t="shared" si="77"/>
        <v/>
      </c>
      <c r="N271" s="1" t="str">
        <f t="shared" si="78"/>
        <v/>
      </c>
      <c r="O271" s="1" t="str">
        <f t="shared" si="79"/>
        <v/>
      </c>
      <c r="P271" t="str">
        <f t="shared" si="80"/>
        <v/>
      </c>
    </row>
    <row r="272" spans="2:17" ht="43" customHeight="1">
      <c r="B272" s="18" t="s">
        <v>49</v>
      </c>
      <c r="C272" s="19" t="str">
        <f>C$17</f>
        <v>I am not afraid of asking questions in my class.</v>
      </c>
      <c r="D272" s="32"/>
      <c r="E272" s="32"/>
      <c r="F272" s="32"/>
      <c r="G272" s="32"/>
      <c r="H272" s="7"/>
      <c r="I272" s="7"/>
      <c r="J272" s="7"/>
      <c r="L272" s="1" t="str">
        <f t="shared" si="76"/>
        <v/>
      </c>
      <c r="M272" s="1" t="str">
        <f t="shared" si="77"/>
        <v/>
      </c>
      <c r="N272" s="1" t="str">
        <f t="shared" si="78"/>
        <v/>
      </c>
      <c r="O272" s="1" t="str">
        <f t="shared" si="79"/>
        <v/>
      </c>
      <c r="P272" t="str">
        <f t="shared" si="80"/>
        <v/>
      </c>
    </row>
    <row r="273" spans="1:17">
      <c r="A273" s="16" t="s">
        <v>28</v>
      </c>
      <c r="D273" s="9"/>
      <c r="E273" s="9"/>
      <c r="F273" s="9"/>
      <c r="G273" s="9"/>
      <c r="H273" s="7"/>
      <c r="I273" s="7"/>
      <c r="J273" s="7"/>
      <c r="K273" s="8"/>
      <c r="L273" s="1"/>
      <c r="M273" s="1"/>
      <c r="N273" s="1"/>
      <c r="O273" s="1"/>
    </row>
    <row r="274" spans="1:17" ht="122">
      <c r="B274" s="17" t="s">
        <v>53</v>
      </c>
      <c r="C274" s="21" t="s">
        <v>80</v>
      </c>
      <c r="D274" s="31" t="s">
        <v>121</v>
      </c>
      <c r="E274" s="31" t="s">
        <v>122</v>
      </c>
      <c r="F274" s="31" t="s">
        <v>123</v>
      </c>
      <c r="G274" s="31" t="s">
        <v>124</v>
      </c>
      <c r="H274" s="7"/>
      <c r="I274" s="7"/>
      <c r="J274" s="7"/>
      <c r="K274" s="8"/>
      <c r="L274" s="1">
        <v>1</v>
      </c>
      <c r="M274" s="1">
        <v>2</v>
      </c>
      <c r="N274" s="1">
        <v>3</v>
      </c>
      <c r="O274" s="1">
        <v>4</v>
      </c>
      <c r="P274" s="1" t="s">
        <v>44</v>
      </c>
      <c r="Q274" t="s">
        <v>111</v>
      </c>
    </row>
    <row r="275" spans="1:17" ht="43" customHeight="1">
      <c r="B275" s="18" t="s">
        <v>1</v>
      </c>
      <c r="C275" s="19" t="str">
        <f>C$3</f>
        <v>I think being stuck is an intresting place to be</v>
      </c>
      <c r="D275" s="32"/>
      <c r="E275" s="32"/>
      <c r="F275" s="32"/>
      <c r="G275" s="32"/>
      <c r="H275" s="7"/>
      <c r="I275" s="7" t="s">
        <v>51</v>
      </c>
      <c r="J275" s="7"/>
      <c r="K275" s="8"/>
      <c r="L275" s="1" t="str">
        <f t="shared" ref="L275:L289" si="81">IF(D275="x",1,"")</f>
        <v/>
      </c>
      <c r="M275" s="1" t="str">
        <f t="shared" ref="M275:M289" si="82">IF(E275="x",2,"")</f>
        <v/>
      </c>
      <c r="N275" s="1" t="str">
        <f t="shared" ref="N275:N289" si="83">IF(F275="x",3,"")</f>
        <v/>
      </c>
      <c r="O275" s="1" t="str">
        <f t="shared" ref="O275:O289" si="84">IF(G275="x",4,"")</f>
        <v/>
      </c>
      <c r="P275" t="str">
        <f>IF(SUM(L275:O275)=0,"",SUM(L275:O275))</f>
        <v/>
      </c>
    </row>
    <row r="276" spans="1:17" ht="43" customHeight="1">
      <c r="B276" s="18" t="s">
        <v>2</v>
      </c>
      <c r="C276" s="19" t="str">
        <f>C$4</f>
        <v xml:space="preserve">I get myself unstuck in lots of different ways. </v>
      </c>
      <c r="D276" s="32"/>
      <c r="E276" s="32"/>
      <c r="F276" s="32"/>
      <c r="G276" s="32"/>
      <c r="H276" s="7"/>
      <c r="I276" s="7"/>
      <c r="J276" s="7"/>
      <c r="K276" s="8"/>
      <c r="L276" s="1" t="str">
        <f t="shared" si="81"/>
        <v/>
      </c>
      <c r="M276" s="1" t="str">
        <f t="shared" si="82"/>
        <v/>
      </c>
      <c r="N276" s="1" t="str">
        <f t="shared" si="83"/>
        <v/>
      </c>
      <c r="O276" s="1" t="str">
        <f t="shared" si="84"/>
        <v/>
      </c>
      <c r="P276" t="str">
        <f t="shared" ref="P276:P289" si="85">IF(SUM(L276:O276)=0,"",SUM(L276:O276))</f>
        <v/>
      </c>
    </row>
    <row r="277" spans="1:17" ht="43" customHeight="1">
      <c r="B277" s="18" t="s">
        <v>3</v>
      </c>
      <c r="C277" s="19" t="str">
        <f>C$5</f>
        <v>I know what to do when I get distracted in the classroom.</v>
      </c>
      <c r="D277" s="32"/>
      <c r="E277" s="32"/>
      <c r="F277" s="32"/>
      <c r="G277" s="32"/>
      <c r="H277" s="7"/>
      <c r="I277" s="7"/>
      <c r="J277" s="7"/>
      <c r="K277" s="8"/>
      <c r="L277" s="1" t="str">
        <f t="shared" si="81"/>
        <v/>
      </c>
      <c r="M277" s="1" t="str">
        <f t="shared" si="82"/>
        <v/>
      </c>
      <c r="N277" s="1" t="str">
        <f t="shared" si="83"/>
        <v/>
      </c>
      <c r="O277" s="1" t="str">
        <f t="shared" si="84"/>
        <v/>
      </c>
      <c r="P277" t="str">
        <f t="shared" si="85"/>
        <v/>
      </c>
    </row>
    <row r="278" spans="1:17" ht="43" customHeight="1">
      <c r="B278" s="18" t="s">
        <v>4</v>
      </c>
      <c r="C278" s="19" t="str">
        <f>C$6</f>
        <v>I like to try challenging (hard) activities.</v>
      </c>
      <c r="D278" s="32"/>
      <c r="E278" s="32"/>
      <c r="F278" s="32"/>
      <c r="G278" s="32"/>
      <c r="H278" s="7"/>
      <c r="I278" s="7"/>
      <c r="J278" s="7"/>
      <c r="K278" s="8"/>
      <c r="L278" s="1" t="str">
        <f t="shared" si="81"/>
        <v/>
      </c>
      <c r="M278" s="1" t="str">
        <f t="shared" si="82"/>
        <v/>
      </c>
      <c r="N278" s="1" t="str">
        <f t="shared" si="83"/>
        <v/>
      </c>
      <c r="O278" s="1" t="str">
        <f t="shared" si="84"/>
        <v/>
      </c>
      <c r="P278" t="str">
        <f t="shared" si="85"/>
        <v/>
      </c>
    </row>
    <row r="279" spans="1:17" ht="43" customHeight="1">
      <c r="B279" s="18" t="s">
        <v>5</v>
      </c>
      <c r="C279" s="19" t="str">
        <f>C$7</f>
        <v>Before I start something I think about what it will look like when it's finished.</v>
      </c>
      <c r="D279" s="32"/>
      <c r="E279" s="32"/>
      <c r="F279" s="32"/>
      <c r="G279" s="32"/>
      <c r="H279" s="7"/>
      <c r="I279" s="7"/>
      <c r="J279" s="7"/>
      <c r="K279" s="8"/>
      <c r="L279" s="1" t="str">
        <f t="shared" si="81"/>
        <v/>
      </c>
      <c r="M279" s="1" t="str">
        <f t="shared" si="82"/>
        <v/>
      </c>
      <c r="N279" s="1" t="str">
        <f t="shared" si="83"/>
        <v/>
      </c>
      <c r="O279" s="1" t="str">
        <f t="shared" si="84"/>
        <v/>
      </c>
      <c r="P279" t="str">
        <f t="shared" si="85"/>
        <v/>
      </c>
    </row>
    <row r="280" spans="1:17" ht="43" customHeight="1">
      <c r="B280" s="18" t="s">
        <v>6</v>
      </c>
      <c r="C280" s="19" t="str">
        <f>C$8</f>
        <v>I listen carefully when I'm learning in a group.</v>
      </c>
      <c r="D280" s="32"/>
      <c r="E280" s="32"/>
      <c r="F280" s="32"/>
      <c r="G280" s="32"/>
      <c r="H280" s="7"/>
      <c r="I280" s="7"/>
      <c r="J280" s="7"/>
      <c r="K280" s="8"/>
      <c r="L280" s="1" t="str">
        <f t="shared" si="81"/>
        <v/>
      </c>
      <c r="M280" s="1" t="str">
        <f t="shared" si="82"/>
        <v/>
      </c>
      <c r="N280" s="1" t="str">
        <f t="shared" si="83"/>
        <v/>
      </c>
      <c r="O280" s="1" t="str">
        <f t="shared" si="84"/>
        <v/>
      </c>
      <c r="P280" t="str">
        <f t="shared" si="85"/>
        <v/>
      </c>
    </row>
    <row r="281" spans="1:17" ht="43" customHeight="1">
      <c r="B281" s="18" t="s">
        <v>7</v>
      </c>
      <c r="C281" s="19" t="str">
        <f>C$9</f>
        <v>I like to share my ideas with other people in a group.</v>
      </c>
      <c r="D281" s="32"/>
      <c r="E281" s="32"/>
      <c r="F281" s="32"/>
      <c r="G281" s="32"/>
      <c r="H281" s="7"/>
      <c r="I281" s="7"/>
      <c r="J281" s="7"/>
      <c r="K281" s="8"/>
      <c r="L281" s="1" t="str">
        <f t="shared" si="81"/>
        <v/>
      </c>
      <c r="M281" s="1" t="str">
        <f t="shared" si="82"/>
        <v/>
      </c>
      <c r="N281" s="1" t="str">
        <f t="shared" si="83"/>
        <v/>
      </c>
      <c r="O281" s="1" t="str">
        <f t="shared" si="84"/>
        <v/>
      </c>
      <c r="P281" t="str">
        <f t="shared" si="85"/>
        <v/>
      </c>
    </row>
    <row r="282" spans="1:17" ht="43" customHeight="1">
      <c r="B282" s="18" t="s">
        <v>8</v>
      </c>
      <c r="C282" s="19" t="str">
        <f>C$10</f>
        <v>When I work in a team I try out different jobs.</v>
      </c>
      <c r="D282" s="32"/>
      <c r="E282" s="32"/>
      <c r="F282" s="32"/>
      <c r="G282" s="32"/>
      <c r="H282" s="7"/>
      <c r="I282" s="7"/>
      <c r="J282" s="7"/>
      <c r="K282" s="8"/>
      <c r="L282" s="1" t="str">
        <f t="shared" si="81"/>
        <v/>
      </c>
      <c r="M282" s="1" t="str">
        <f t="shared" si="82"/>
        <v/>
      </c>
      <c r="N282" s="1" t="str">
        <f t="shared" si="83"/>
        <v/>
      </c>
      <c r="O282" s="1" t="str">
        <f t="shared" si="84"/>
        <v/>
      </c>
      <c r="P282" t="str">
        <f t="shared" si="85"/>
        <v/>
      </c>
    </row>
    <row r="283" spans="1:17" ht="43" customHeight="1">
      <c r="B283" s="18" t="s">
        <v>9</v>
      </c>
      <c r="C283" s="19" t="str">
        <f>C$11</f>
        <v>When I work in a team I help others to work out what we have to do.</v>
      </c>
      <c r="D283" s="32"/>
      <c r="E283" s="32"/>
      <c r="F283" s="32"/>
      <c r="G283" s="32"/>
      <c r="H283" s="7"/>
      <c r="I283" s="7"/>
      <c r="J283" s="7"/>
      <c r="K283" s="8"/>
      <c r="L283" s="1" t="str">
        <f t="shared" si="81"/>
        <v/>
      </c>
      <c r="M283" s="1" t="str">
        <f t="shared" si="82"/>
        <v/>
      </c>
      <c r="N283" s="1" t="str">
        <f t="shared" si="83"/>
        <v/>
      </c>
      <c r="O283" s="1" t="str">
        <f t="shared" si="84"/>
        <v/>
      </c>
      <c r="P283" t="str">
        <f t="shared" si="85"/>
        <v/>
      </c>
    </row>
    <row r="284" spans="1:17" ht="43" customHeight="1">
      <c r="B284" s="18" t="s">
        <v>10</v>
      </c>
      <c r="C284" s="19" t="str">
        <f>C$12</f>
        <v>When we have finished a team task I think about how I have helped the team to succeed.</v>
      </c>
      <c r="D284" s="32"/>
      <c r="E284" s="32"/>
      <c r="F284" s="32"/>
      <c r="G284" s="32"/>
      <c r="H284" s="7"/>
      <c r="I284" s="7"/>
      <c r="J284" s="7"/>
      <c r="K284" s="8"/>
      <c r="L284" s="1" t="str">
        <f t="shared" si="81"/>
        <v/>
      </c>
      <c r="M284" s="1" t="str">
        <f t="shared" si="82"/>
        <v/>
      </c>
      <c r="N284" s="1" t="str">
        <f t="shared" si="83"/>
        <v/>
      </c>
      <c r="O284" s="1" t="str">
        <f t="shared" si="84"/>
        <v/>
      </c>
      <c r="P284" t="str">
        <f t="shared" si="85"/>
        <v/>
      </c>
    </row>
    <row r="285" spans="1:17" ht="43" customHeight="1">
      <c r="B285" s="18" t="s">
        <v>45</v>
      </c>
      <c r="C285" s="19" t="str">
        <f>C$13</f>
        <v>If I want to know something I turn it into a question.</v>
      </c>
      <c r="D285" s="32"/>
      <c r="E285" s="32"/>
      <c r="F285" s="32"/>
      <c r="G285" s="32"/>
      <c r="H285" s="7"/>
      <c r="I285" s="7"/>
      <c r="J285" s="7"/>
      <c r="L285" s="1" t="str">
        <f t="shared" si="81"/>
        <v/>
      </c>
      <c r="M285" s="1" t="str">
        <f t="shared" si="82"/>
        <v/>
      </c>
      <c r="N285" s="1" t="str">
        <f t="shared" si="83"/>
        <v/>
      </c>
      <c r="O285" s="1" t="str">
        <f t="shared" si="84"/>
        <v/>
      </c>
      <c r="P285" t="str">
        <f t="shared" si="85"/>
        <v/>
      </c>
    </row>
    <row r="286" spans="1:17" ht="43" customHeight="1">
      <c r="B286" s="18" t="s">
        <v>46</v>
      </c>
      <c r="C286" s="19" t="str">
        <f>C$14</f>
        <v>I use a book index to help me find information.</v>
      </c>
      <c r="D286" s="32"/>
      <c r="E286" s="32"/>
      <c r="F286" s="32"/>
      <c r="G286" s="32"/>
      <c r="H286" s="7"/>
      <c r="I286" s="7"/>
      <c r="J286" s="7"/>
      <c r="L286" s="1" t="str">
        <f t="shared" si="81"/>
        <v/>
      </c>
      <c r="M286" s="1" t="str">
        <f t="shared" si="82"/>
        <v/>
      </c>
      <c r="N286" s="1" t="str">
        <f t="shared" si="83"/>
        <v/>
      </c>
      <c r="O286" s="1" t="str">
        <f t="shared" si="84"/>
        <v/>
      </c>
      <c r="P286" t="str">
        <f t="shared" si="85"/>
        <v/>
      </c>
    </row>
    <row r="287" spans="1:17" ht="43" customHeight="1">
      <c r="B287" s="18" t="s">
        <v>47</v>
      </c>
      <c r="C287" s="19" t="str">
        <f>C$15</f>
        <v>I ask myself lots of questions when I am finding out information.</v>
      </c>
      <c r="D287" s="32"/>
      <c r="E287" s="32"/>
      <c r="F287" s="32"/>
      <c r="G287" s="32"/>
      <c r="H287" s="7"/>
      <c r="I287" s="7"/>
      <c r="J287" s="7"/>
      <c r="L287" s="1" t="str">
        <f t="shared" si="81"/>
        <v/>
      </c>
      <c r="M287" s="1" t="str">
        <f t="shared" si="82"/>
        <v/>
      </c>
      <c r="N287" s="1" t="str">
        <f t="shared" si="83"/>
        <v/>
      </c>
      <c r="O287" s="1" t="str">
        <f t="shared" si="84"/>
        <v/>
      </c>
      <c r="P287" t="str">
        <f t="shared" si="85"/>
        <v/>
      </c>
    </row>
    <row r="288" spans="1:17" ht="43" customHeight="1">
      <c r="B288" s="18" t="s">
        <v>48</v>
      </c>
      <c r="C288" s="19" t="str">
        <f>C$16</f>
        <v>I can tell the difference between open and closed questions.</v>
      </c>
      <c r="D288" s="32"/>
      <c r="E288" s="32"/>
      <c r="F288" s="32"/>
      <c r="G288" s="32"/>
      <c r="H288" s="7"/>
      <c r="I288" s="7"/>
      <c r="J288" s="7"/>
      <c r="L288" s="1" t="str">
        <f t="shared" si="81"/>
        <v/>
      </c>
      <c r="M288" s="1" t="str">
        <f t="shared" si="82"/>
        <v/>
      </c>
      <c r="N288" s="1" t="str">
        <f t="shared" si="83"/>
        <v/>
      </c>
      <c r="O288" s="1" t="str">
        <f t="shared" si="84"/>
        <v/>
      </c>
      <c r="P288" t="str">
        <f t="shared" si="85"/>
        <v/>
      </c>
    </row>
    <row r="289" spans="1:17" ht="43" customHeight="1">
      <c r="B289" s="18" t="s">
        <v>49</v>
      </c>
      <c r="C289" s="19" t="str">
        <f>C$17</f>
        <v>I am not afraid of asking questions in my class.</v>
      </c>
      <c r="D289" s="32"/>
      <c r="E289" s="32"/>
      <c r="F289" s="32"/>
      <c r="G289" s="32"/>
      <c r="H289" s="7"/>
      <c r="I289" s="7"/>
      <c r="J289" s="7"/>
      <c r="L289" s="1" t="str">
        <f t="shared" si="81"/>
        <v/>
      </c>
      <c r="M289" s="1" t="str">
        <f t="shared" si="82"/>
        <v/>
      </c>
      <c r="N289" s="1" t="str">
        <f t="shared" si="83"/>
        <v/>
      </c>
      <c r="O289" s="1" t="str">
        <f t="shared" si="84"/>
        <v/>
      </c>
      <c r="P289" t="str">
        <f t="shared" si="85"/>
        <v/>
      </c>
    </row>
    <row r="290" spans="1:17">
      <c r="A290" s="16" t="s">
        <v>29</v>
      </c>
      <c r="D290" s="9"/>
      <c r="E290" s="9"/>
      <c r="F290" s="9"/>
      <c r="G290" s="9"/>
      <c r="H290" s="7"/>
      <c r="I290" s="7"/>
      <c r="J290" s="7"/>
      <c r="K290" s="8"/>
      <c r="L290" s="1"/>
      <c r="M290" s="1"/>
      <c r="N290" s="1"/>
      <c r="O290" s="1"/>
    </row>
    <row r="291" spans="1:17" ht="122">
      <c r="B291" s="17" t="s">
        <v>53</v>
      </c>
      <c r="C291" s="21" t="s">
        <v>79</v>
      </c>
      <c r="D291" s="31" t="s">
        <v>121</v>
      </c>
      <c r="E291" s="31" t="s">
        <v>122</v>
      </c>
      <c r="F291" s="31" t="s">
        <v>123</v>
      </c>
      <c r="G291" s="31" t="s">
        <v>124</v>
      </c>
      <c r="H291" s="7"/>
      <c r="I291" s="7"/>
      <c r="J291" s="7"/>
      <c r="K291" s="8"/>
      <c r="L291" s="1">
        <v>1</v>
      </c>
      <c r="M291" s="1">
        <v>2</v>
      </c>
      <c r="N291" s="1">
        <v>3</v>
      </c>
      <c r="O291" s="1">
        <v>4</v>
      </c>
      <c r="P291" s="1" t="s">
        <v>44</v>
      </c>
      <c r="Q291" t="s">
        <v>111</v>
      </c>
    </row>
    <row r="292" spans="1:17" ht="43" customHeight="1">
      <c r="B292" s="18" t="s">
        <v>1</v>
      </c>
      <c r="C292" s="19" t="str">
        <f>C$3</f>
        <v>I think being stuck is an intresting place to be</v>
      </c>
      <c r="D292" s="32"/>
      <c r="E292" s="32"/>
      <c r="F292" s="32"/>
      <c r="G292" s="32"/>
      <c r="H292" s="7"/>
      <c r="I292" s="7" t="s">
        <v>51</v>
      </c>
      <c r="J292" s="7"/>
      <c r="K292" s="8"/>
      <c r="L292" s="1" t="str">
        <f t="shared" ref="L292:L306" si="86">IF(D292="x",1,"")</f>
        <v/>
      </c>
      <c r="M292" s="1" t="str">
        <f t="shared" ref="M292:M306" si="87">IF(E292="x",2,"")</f>
        <v/>
      </c>
      <c r="N292" s="1" t="str">
        <f t="shared" ref="N292:N306" si="88">IF(F292="x",3,"")</f>
        <v/>
      </c>
      <c r="O292" s="1" t="str">
        <f t="shared" ref="O292:O306" si="89">IF(G292="x",4,"")</f>
        <v/>
      </c>
      <c r="P292" t="str">
        <f>IF(SUM(L292:O292)=0,"",SUM(L292:O292))</f>
        <v/>
      </c>
    </row>
    <row r="293" spans="1:17" ht="43" customHeight="1">
      <c r="B293" s="18" t="s">
        <v>2</v>
      </c>
      <c r="C293" s="19" t="str">
        <f>C$4</f>
        <v xml:space="preserve">I get myself unstuck in lots of different ways. </v>
      </c>
      <c r="D293" s="32"/>
      <c r="E293" s="32"/>
      <c r="F293" s="32"/>
      <c r="G293" s="32"/>
      <c r="H293" s="7"/>
      <c r="I293" s="7"/>
      <c r="J293" s="7"/>
      <c r="K293" s="8"/>
      <c r="L293" s="1" t="str">
        <f t="shared" si="86"/>
        <v/>
      </c>
      <c r="M293" s="1" t="str">
        <f t="shared" si="87"/>
        <v/>
      </c>
      <c r="N293" s="1" t="str">
        <f t="shared" si="88"/>
        <v/>
      </c>
      <c r="O293" s="1" t="str">
        <f t="shared" si="89"/>
        <v/>
      </c>
      <c r="P293" t="str">
        <f t="shared" ref="P293:P306" si="90">IF(SUM(L293:O293)=0,"",SUM(L293:O293))</f>
        <v/>
      </c>
    </row>
    <row r="294" spans="1:17" ht="43" customHeight="1">
      <c r="B294" s="18" t="s">
        <v>3</v>
      </c>
      <c r="C294" s="19" t="str">
        <f>C$5</f>
        <v>I know what to do when I get distracted in the classroom.</v>
      </c>
      <c r="D294" s="32"/>
      <c r="E294" s="32"/>
      <c r="F294" s="32"/>
      <c r="G294" s="32"/>
      <c r="H294" s="7"/>
      <c r="I294" s="7"/>
      <c r="J294" s="7"/>
      <c r="K294" s="8"/>
      <c r="L294" s="1" t="str">
        <f t="shared" si="86"/>
        <v/>
      </c>
      <c r="M294" s="1" t="str">
        <f t="shared" si="87"/>
        <v/>
      </c>
      <c r="N294" s="1" t="str">
        <f t="shared" si="88"/>
        <v/>
      </c>
      <c r="O294" s="1" t="str">
        <f t="shared" si="89"/>
        <v/>
      </c>
      <c r="P294" t="str">
        <f t="shared" si="90"/>
        <v/>
      </c>
    </row>
    <row r="295" spans="1:17" ht="43" customHeight="1">
      <c r="B295" s="18" t="s">
        <v>4</v>
      </c>
      <c r="C295" s="19" t="str">
        <f>C$6</f>
        <v>I like to try challenging (hard) activities.</v>
      </c>
      <c r="D295" s="32"/>
      <c r="E295" s="32"/>
      <c r="F295" s="32"/>
      <c r="G295" s="32"/>
      <c r="H295" s="7"/>
      <c r="I295" s="7"/>
      <c r="J295" s="7"/>
      <c r="K295" s="8"/>
      <c r="L295" s="1" t="str">
        <f t="shared" si="86"/>
        <v/>
      </c>
      <c r="M295" s="1" t="str">
        <f t="shared" si="87"/>
        <v/>
      </c>
      <c r="N295" s="1" t="str">
        <f t="shared" si="88"/>
        <v/>
      </c>
      <c r="O295" s="1" t="str">
        <f t="shared" si="89"/>
        <v/>
      </c>
      <c r="P295" t="str">
        <f t="shared" si="90"/>
        <v/>
      </c>
    </row>
    <row r="296" spans="1:17" ht="43" customHeight="1">
      <c r="B296" s="18" t="s">
        <v>5</v>
      </c>
      <c r="C296" s="19" t="str">
        <f>C$7</f>
        <v>Before I start something I think about what it will look like when it's finished.</v>
      </c>
      <c r="D296" s="32"/>
      <c r="E296" s="32"/>
      <c r="F296" s="32"/>
      <c r="G296" s="32"/>
      <c r="H296" s="7"/>
      <c r="I296" s="7"/>
      <c r="J296" s="7"/>
      <c r="K296" s="8"/>
      <c r="L296" s="1" t="str">
        <f t="shared" si="86"/>
        <v/>
      </c>
      <c r="M296" s="1" t="str">
        <f t="shared" si="87"/>
        <v/>
      </c>
      <c r="N296" s="1" t="str">
        <f t="shared" si="88"/>
        <v/>
      </c>
      <c r="O296" s="1" t="str">
        <f t="shared" si="89"/>
        <v/>
      </c>
      <c r="P296" t="str">
        <f t="shared" si="90"/>
        <v/>
      </c>
    </row>
    <row r="297" spans="1:17" ht="43" customHeight="1">
      <c r="B297" s="18" t="s">
        <v>6</v>
      </c>
      <c r="C297" s="19" t="str">
        <f>C$8</f>
        <v>I listen carefully when I'm learning in a group.</v>
      </c>
      <c r="D297" s="32"/>
      <c r="E297" s="32"/>
      <c r="F297" s="32"/>
      <c r="G297" s="32"/>
      <c r="H297" s="7"/>
      <c r="I297" s="7"/>
      <c r="J297" s="7"/>
      <c r="K297" s="8"/>
      <c r="L297" s="1" t="str">
        <f t="shared" si="86"/>
        <v/>
      </c>
      <c r="M297" s="1" t="str">
        <f t="shared" si="87"/>
        <v/>
      </c>
      <c r="N297" s="1" t="str">
        <f t="shared" si="88"/>
        <v/>
      </c>
      <c r="O297" s="1" t="str">
        <f t="shared" si="89"/>
        <v/>
      </c>
      <c r="P297" t="str">
        <f t="shared" si="90"/>
        <v/>
      </c>
    </row>
    <row r="298" spans="1:17" ht="43" customHeight="1">
      <c r="B298" s="18" t="s">
        <v>7</v>
      </c>
      <c r="C298" s="19" t="str">
        <f>C$9</f>
        <v>I like to share my ideas with other people in a group.</v>
      </c>
      <c r="D298" s="32"/>
      <c r="E298" s="32"/>
      <c r="F298" s="32"/>
      <c r="G298" s="32"/>
      <c r="H298" s="7"/>
      <c r="I298" s="7"/>
      <c r="J298" s="7"/>
      <c r="K298" s="8"/>
      <c r="L298" s="1" t="str">
        <f t="shared" si="86"/>
        <v/>
      </c>
      <c r="M298" s="1" t="str">
        <f t="shared" si="87"/>
        <v/>
      </c>
      <c r="N298" s="1" t="str">
        <f t="shared" si="88"/>
        <v/>
      </c>
      <c r="O298" s="1" t="str">
        <f t="shared" si="89"/>
        <v/>
      </c>
      <c r="P298" t="str">
        <f t="shared" si="90"/>
        <v/>
      </c>
    </row>
    <row r="299" spans="1:17" ht="43" customHeight="1">
      <c r="B299" s="18" t="s">
        <v>8</v>
      </c>
      <c r="C299" s="19" t="str">
        <f>C$10</f>
        <v>When I work in a team I try out different jobs.</v>
      </c>
      <c r="D299" s="32"/>
      <c r="E299" s="32"/>
      <c r="F299" s="32"/>
      <c r="G299" s="32"/>
      <c r="H299" s="7"/>
      <c r="I299" s="7"/>
      <c r="J299" s="7"/>
      <c r="K299" s="8"/>
      <c r="L299" s="1" t="str">
        <f t="shared" si="86"/>
        <v/>
      </c>
      <c r="M299" s="1" t="str">
        <f t="shared" si="87"/>
        <v/>
      </c>
      <c r="N299" s="1" t="str">
        <f t="shared" si="88"/>
        <v/>
      </c>
      <c r="O299" s="1" t="str">
        <f t="shared" si="89"/>
        <v/>
      </c>
      <c r="P299" t="str">
        <f t="shared" si="90"/>
        <v/>
      </c>
    </row>
    <row r="300" spans="1:17" ht="43" customHeight="1">
      <c r="B300" s="18" t="s">
        <v>9</v>
      </c>
      <c r="C300" s="19" t="str">
        <f>C$11</f>
        <v>When I work in a team I help others to work out what we have to do.</v>
      </c>
      <c r="D300" s="32"/>
      <c r="E300" s="32"/>
      <c r="F300" s="32"/>
      <c r="G300" s="32"/>
      <c r="H300" s="7"/>
      <c r="I300" s="7"/>
      <c r="J300" s="7"/>
      <c r="K300" s="8"/>
      <c r="L300" s="1" t="str">
        <f t="shared" si="86"/>
        <v/>
      </c>
      <c r="M300" s="1" t="str">
        <f t="shared" si="87"/>
        <v/>
      </c>
      <c r="N300" s="1" t="str">
        <f t="shared" si="88"/>
        <v/>
      </c>
      <c r="O300" s="1" t="str">
        <f t="shared" si="89"/>
        <v/>
      </c>
      <c r="P300" t="str">
        <f t="shared" si="90"/>
        <v/>
      </c>
    </row>
    <row r="301" spans="1:17" ht="43" customHeight="1">
      <c r="B301" s="18" t="s">
        <v>10</v>
      </c>
      <c r="C301" s="19" t="str">
        <f>C$12</f>
        <v>When we have finished a team task I think about how I have helped the team to succeed.</v>
      </c>
      <c r="D301" s="32"/>
      <c r="E301" s="32"/>
      <c r="F301" s="32"/>
      <c r="G301" s="32"/>
      <c r="H301" s="7"/>
      <c r="I301" s="7"/>
      <c r="J301" s="7"/>
      <c r="K301" s="8"/>
      <c r="L301" s="1" t="str">
        <f t="shared" si="86"/>
        <v/>
      </c>
      <c r="M301" s="1" t="str">
        <f t="shared" si="87"/>
        <v/>
      </c>
      <c r="N301" s="1" t="str">
        <f t="shared" si="88"/>
        <v/>
      </c>
      <c r="O301" s="1" t="str">
        <f t="shared" si="89"/>
        <v/>
      </c>
      <c r="P301" t="str">
        <f t="shared" si="90"/>
        <v/>
      </c>
    </row>
    <row r="302" spans="1:17" ht="43" customHeight="1">
      <c r="B302" s="18" t="s">
        <v>45</v>
      </c>
      <c r="C302" s="19" t="str">
        <f>C$13</f>
        <v>If I want to know something I turn it into a question.</v>
      </c>
      <c r="D302" s="32"/>
      <c r="E302" s="32"/>
      <c r="F302" s="32"/>
      <c r="G302" s="32"/>
      <c r="H302" s="7"/>
      <c r="I302" s="7"/>
      <c r="J302" s="7"/>
      <c r="L302" s="1" t="str">
        <f t="shared" si="86"/>
        <v/>
      </c>
      <c r="M302" s="1" t="str">
        <f t="shared" si="87"/>
        <v/>
      </c>
      <c r="N302" s="1" t="str">
        <f t="shared" si="88"/>
        <v/>
      </c>
      <c r="O302" s="1" t="str">
        <f t="shared" si="89"/>
        <v/>
      </c>
      <c r="P302" t="str">
        <f t="shared" si="90"/>
        <v/>
      </c>
    </row>
    <row r="303" spans="1:17" ht="43" customHeight="1">
      <c r="B303" s="18" t="s">
        <v>46</v>
      </c>
      <c r="C303" s="19" t="str">
        <f>C$14</f>
        <v>I use a book index to help me find information.</v>
      </c>
      <c r="D303" s="32"/>
      <c r="E303" s="32"/>
      <c r="F303" s="32"/>
      <c r="G303" s="32"/>
      <c r="H303" s="7"/>
      <c r="I303" s="7"/>
      <c r="J303" s="7"/>
      <c r="L303" s="1" t="str">
        <f t="shared" si="86"/>
        <v/>
      </c>
      <c r="M303" s="1" t="str">
        <f t="shared" si="87"/>
        <v/>
      </c>
      <c r="N303" s="1" t="str">
        <f t="shared" si="88"/>
        <v/>
      </c>
      <c r="O303" s="1" t="str">
        <f t="shared" si="89"/>
        <v/>
      </c>
      <c r="P303" t="str">
        <f t="shared" si="90"/>
        <v/>
      </c>
    </row>
    <row r="304" spans="1:17" ht="43" customHeight="1">
      <c r="B304" s="18" t="s">
        <v>47</v>
      </c>
      <c r="C304" s="19" t="str">
        <f>C$15</f>
        <v>I ask myself lots of questions when I am finding out information.</v>
      </c>
      <c r="D304" s="32"/>
      <c r="E304" s="32"/>
      <c r="F304" s="32"/>
      <c r="G304" s="32"/>
      <c r="H304" s="7"/>
      <c r="I304" s="7"/>
      <c r="J304" s="7"/>
      <c r="L304" s="1" t="str">
        <f t="shared" si="86"/>
        <v/>
      </c>
      <c r="M304" s="1" t="str">
        <f t="shared" si="87"/>
        <v/>
      </c>
      <c r="N304" s="1" t="str">
        <f t="shared" si="88"/>
        <v/>
      </c>
      <c r="O304" s="1" t="str">
        <f t="shared" si="89"/>
        <v/>
      </c>
      <c r="P304" t="str">
        <f t="shared" si="90"/>
        <v/>
      </c>
    </row>
    <row r="305" spans="1:17" ht="43" customHeight="1">
      <c r="B305" s="18" t="s">
        <v>48</v>
      </c>
      <c r="C305" s="19" t="str">
        <f>C$16</f>
        <v>I can tell the difference between open and closed questions.</v>
      </c>
      <c r="D305" s="32"/>
      <c r="E305" s="32"/>
      <c r="F305" s="32"/>
      <c r="G305" s="32"/>
      <c r="H305" s="7"/>
      <c r="I305" s="7"/>
      <c r="J305" s="7"/>
      <c r="L305" s="1" t="str">
        <f t="shared" si="86"/>
        <v/>
      </c>
      <c r="M305" s="1" t="str">
        <f t="shared" si="87"/>
        <v/>
      </c>
      <c r="N305" s="1" t="str">
        <f t="shared" si="88"/>
        <v/>
      </c>
      <c r="O305" s="1" t="str">
        <f t="shared" si="89"/>
        <v/>
      </c>
      <c r="P305" t="str">
        <f t="shared" si="90"/>
        <v/>
      </c>
    </row>
    <row r="306" spans="1:17" ht="43" customHeight="1">
      <c r="B306" s="18" t="s">
        <v>49</v>
      </c>
      <c r="C306" s="19" t="str">
        <f>C$17</f>
        <v>I am not afraid of asking questions in my class.</v>
      </c>
      <c r="D306" s="32"/>
      <c r="E306" s="32"/>
      <c r="F306" s="32"/>
      <c r="G306" s="32"/>
      <c r="H306" s="7"/>
      <c r="I306" s="7"/>
      <c r="J306" s="7"/>
      <c r="L306" s="1" t="str">
        <f t="shared" si="86"/>
        <v/>
      </c>
      <c r="M306" s="1" t="str">
        <f t="shared" si="87"/>
        <v/>
      </c>
      <c r="N306" s="1" t="str">
        <f t="shared" si="88"/>
        <v/>
      </c>
      <c r="O306" s="1" t="str">
        <f t="shared" si="89"/>
        <v/>
      </c>
      <c r="P306" t="str">
        <f t="shared" si="90"/>
        <v/>
      </c>
    </row>
    <row r="307" spans="1:17">
      <c r="A307" s="16" t="s">
        <v>30</v>
      </c>
      <c r="D307" s="9"/>
      <c r="E307" s="9"/>
      <c r="F307" s="9"/>
      <c r="G307" s="9"/>
      <c r="H307" s="7"/>
      <c r="I307" s="7"/>
      <c r="J307" s="7"/>
      <c r="K307" s="8"/>
      <c r="L307" s="1"/>
      <c r="M307" s="1"/>
      <c r="N307" s="1"/>
      <c r="O307" s="1"/>
    </row>
    <row r="308" spans="1:17" ht="122">
      <c r="B308" s="17" t="s">
        <v>53</v>
      </c>
      <c r="C308" s="21" t="s">
        <v>78</v>
      </c>
      <c r="D308" s="31" t="s">
        <v>121</v>
      </c>
      <c r="E308" s="31" t="s">
        <v>122</v>
      </c>
      <c r="F308" s="31" t="s">
        <v>123</v>
      </c>
      <c r="G308" s="31" t="s">
        <v>124</v>
      </c>
      <c r="H308" s="7"/>
      <c r="I308" s="7"/>
      <c r="J308" s="7"/>
      <c r="K308" s="8"/>
      <c r="L308" s="1">
        <v>1</v>
      </c>
      <c r="M308" s="1">
        <v>2</v>
      </c>
      <c r="N308" s="1">
        <v>3</v>
      </c>
      <c r="O308" s="1">
        <v>4</v>
      </c>
      <c r="P308" s="1" t="s">
        <v>44</v>
      </c>
      <c r="Q308" t="s">
        <v>111</v>
      </c>
    </row>
    <row r="309" spans="1:17" ht="43" customHeight="1">
      <c r="B309" s="18" t="s">
        <v>1</v>
      </c>
      <c r="C309" s="19" t="str">
        <f>C$3</f>
        <v>I think being stuck is an intresting place to be</v>
      </c>
      <c r="D309" s="32"/>
      <c r="E309" s="32"/>
      <c r="F309" s="32"/>
      <c r="G309" s="32"/>
      <c r="H309" s="7"/>
      <c r="I309" s="7" t="s">
        <v>51</v>
      </c>
      <c r="J309" s="7"/>
      <c r="K309" s="8"/>
      <c r="L309" s="1" t="str">
        <f t="shared" ref="L309:L323" si="91">IF(D309="x",1,"")</f>
        <v/>
      </c>
      <c r="M309" s="1" t="str">
        <f t="shared" ref="M309:M323" si="92">IF(E309="x",2,"")</f>
        <v/>
      </c>
      <c r="N309" s="1" t="str">
        <f t="shared" ref="N309:N323" si="93">IF(F309="x",3,"")</f>
        <v/>
      </c>
      <c r="O309" s="1" t="str">
        <f t="shared" ref="O309:O323" si="94">IF(G309="x",4,"")</f>
        <v/>
      </c>
      <c r="P309" t="str">
        <f>IF(SUM(L309:O309)=0,"",SUM(L309:O309))</f>
        <v/>
      </c>
    </row>
    <row r="310" spans="1:17" ht="43" customHeight="1">
      <c r="B310" s="18" t="s">
        <v>2</v>
      </c>
      <c r="C310" s="19" t="str">
        <f>C$4</f>
        <v xml:space="preserve">I get myself unstuck in lots of different ways. </v>
      </c>
      <c r="D310" s="32"/>
      <c r="E310" s="32"/>
      <c r="F310" s="32"/>
      <c r="G310" s="32"/>
      <c r="H310" s="7"/>
      <c r="I310" s="7"/>
      <c r="J310" s="7"/>
      <c r="K310" s="8"/>
      <c r="L310" s="1" t="str">
        <f t="shared" si="91"/>
        <v/>
      </c>
      <c r="M310" s="1" t="str">
        <f t="shared" si="92"/>
        <v/>
      </c>
      <c r="N310" s="1" t="str">
        <f t="shared" si="93"/>
        <v/>
      </c>
      <c r="O310" s="1" t="str">
        <f t="shared" si="94"/>
        <v/>
      </c>
      <c r="P310" t="str">
        <f t="shared" ref="P310:P323" si="95">IF(SUM(L310:O310)=0,"",SUM(L310:O310))</f>
        <v/>
      </c>
    </row>
    <row r="311" spans="1:17" ht="43" customHeight="1">
      <c r="B311" s="18" t="s">
        <v>3</v>
      </c>
      <c r="C311" s="19" t="str">
        <f>C$5</f>
        <v>I know what to do when I get distracted in the classroom.</v>
      </c>
      <c r="D311" s="32"/>
      <c r="E311" s="32"/>
      <c r="F311" s="32"/>
      <c r="G311" s="32"/>
      <c r="H311" s="7"/>
      <c r="I311" s="7"/>
      <c r="J311" s="7"/>
      <c r="K311" s="8"/>
      <c r="L311" s="1" t="str">
        <f t="shared" si="91"/>
        <v/>
      </c>
      <c r="M311" s="1" t="str">
        <f t="shared" si="92"/>
        <v/>
      </c>
      <c r="N311" s="1" t="str">
        <f t="shared" si="93"/>
        <v/>
      </c>
      <c r="O311" s="1" t="str">
        <f t="shared" si="94"/>
        <v/>
      </c>
      <c r="P311" t="str">
        <f t="shared" si="95"/>
        <v/>
      </c>
    </row>
    <row r="312" spans="1:17" ht="43" customHeight="1">
      <c r="B312" s="18" t="s">
        <v>4</v>
      </c>
      <c r="C312" s="19" t="str">
        <f>C$6</f>
        <v>I like to try challenging (hard) activities.</v>
      </c>
      <c r="D312" s="32"/>
      <c r="E312" s="32"/>
      <c r="F312" s="32"/>
      <c r="G312" s="32"/>
      <c r="H312" s="7"/>
      <c r="I312" s="7"/>
      <c r="J312" s="7"/>
      <c r="K312" s="8"/>
      <c r="L312" s="1" t="str">
        <f t="shared" si="91"/>
        <v/>
      </c>
      <c r="M312" s="1" t="str">
        <f t="shared" si="92"/>
        <v/>
      </c>
      <c r="N312" s="1" t="str">
        <f t="shared" si="93"/>
        <v/>
      </c>
      <c r="O312" s="1" t="str">
        <f t="shared" si="94"/>
        <v/>
      </c>
      <c r="P312" t="str">
        <f t="shared" si="95"/>
        <v/>
      </c>
    </row>
    <row r="313" spans="1:17" ht="43" customHeight="1">
      <c r="B313" s="18" t="s">
        <v>5</v>
      </c>
      <c r="C313" s="19" t="str">
        <f>C$7</f>
        <v>Before I start something I think about what it will look like when it's finished.</v>
      </c>
      <c r="D313" s="32"/>
      <c r="E313" s="32"/>
      <c r="F313" s="32"/>
      <c r="G313" s="32"/>
      <c r="H313" s="7"/>
      <c r="I313" s="7"/>
      <c r="J313" s="7"/>
      <c r="K313" s="8"/>
      <c r="L313" s="1" t="str">
        <f t="shared" si="91"/>
        <v/>
      </c>
      <c r="M313" s="1" t="str">
        <f t="shared" si="92"/>
        <v/>
      </c>
      <c r="N313" s="1" t="str">
        <f t="shared" si="93"/>
        <v/>
      </c>
      <c r="O313" s="1" t="str">
        <f t="shared" si="94"/>
        <v/>
      </c>
      <c r="P313" t="str">
        <f t="shared" si="95"/>
        <v/>
      </c>
    </row>
    <row r="314" spans="1:17" ht="43" customHeight="1">
      <c r="B314" s="18" t="s">
        <v>6</v>
      </c>
      <c r="C314" s="19" t="str">
        <f>C$8</f>
        <v>I listen carefully when I'm learning in a group.</v>
      </c>
      <c r="D314" s="32"/>
      <c r="E314" s="32"/>
      <c r="F314" s="32"/>
      <c r="G314" s="32"/>
      <c r="H314" s="7"/>
      <c r="I314" s="7"/>
      <c r="J314" s="7"/>
      <c r="K314" s="8"/>
      <c r="L314" s="1" t="str">
        <f t="shared" si="91"/>
        <v/>
      </c>
      <c r="M314" s="1" t="str">
        <f t="shared" si="92"/>
        <v/>
      </c>
      <c r="N314" s="1" t="str">
        <f t="shared" si="93"/>
        <v/>
      </c>
      <c r="O314" s="1" t="str">
        <f t="shared" si="94"/>
        <v/>
      </c>
      <c r="P314" t="str">
        <f t="shared" si="95"/>
        <v/>
      </c>
    </row>
    <row r="315" spans="1:17" ht="43" customHeight="1">
      <c r="B315" s="18" t="s">
        <v>7</v>
      </c>
      <c r="C315" s="19" t="str">
        <f>C$9</f>
        <v>I like to share my ideas with other people in a group.</v>
      </c>
      <c r="D315" s="32"/>
      <c r="E315" s="32"/>
      <c r="F315" s="32"/>
      <c r="G315" s="32"/>
      <c r="H315" s="7"/>
      <c r="I315" s="7"/>
      <c r="J315" s="7"/>
      <c r="K315" s="8"/>
      <c r="L315" s="1" t="str">
        <f t="shared" si="91"/>
        <v/>
      </c>
      <c r="M315" s="1" t="str">
        <f t="shared" si="92"/>
        <v/>
      </c>
      <c r="N315" s="1" t="str">
        <f t="shared" si="93"/>
        <v/>
      </c>
      <c r="O315" s="1" t="str">
        <f t="shared" si="94"/>
        <v/>
      </c>
      <c r="P315" t="str">
        <f t="shared" si="95"/>
        <v/>
      </c>
    </row>
    <row r="316" spans="1:17" ht="43" customHeight="1">
      <c r="B316" s="18" t="s">
        <v>8</v>
      </c>
      <c r="C316" s="19" t="str">
        <f>C$10</f>
        <v>When I work in a team I try out different jobs.</v>
      </c>
      <c r="D316" s="32"/>
      <c r="E316" s="32"/>
      <c r="F316" s="32"/>
      <c r="G316" s="32"/>
      <c r="H316" s="7"/>
      <c r="I316" s="7"/>
      <c r="J316" s="7"/>
      <c r="K316" s="8"/>
      <c r="L316" s="1" t="str">
        <f t="shared" si="91"/>
        <v/>
      </c>
      <c r="M316" s="1" t="str">
        <f t="shared" si="92"/>
        <v/>
      </c>
      <c r="N316" s="1" t="str">
        <f t="shared" si="93"/>
        <v/>
      </c>
      <c r="O316" s="1" t="str">
        <f t="shared" si="94"/>
        <v/>
      </c>
      <c r="P316" t="str">
        <f t="shared" si="95"/>
        <v/>
      </c>
    </row>
    <row r="317" spans="1:17" ht="43" customHeight="1">
      <c r="B317" s="18" t="s">
        <v>9</v>
      </c>
      <c r="C317" s="19" t="str">
        <f>C$11</f>
        <v>When I work in a team I help others to work out what we have to do.</v>
      </c>
      <c r="D317" s="32"/>
      <c r="E317" s="32"/>
      <c r="F317" s="32"/>
      <c r="G317" s="32"/>
      <c r="H317" s="7"/>
      <c r="I317" s="7"/>
      <c r="J317" s="7"/>
      <c r="K317" s="8"/>
      <c r="L317" s="1" t="str">
        <f t="shared" si="91"/>
        <v/>
      </c>
      <c r="M317" s="1" t="str">
        <f t="shared" si="92"/>
        <v/>
      </c>
      <c r="N317" s="1" t="str">
        <f t="shared" si="93"/>
        <v/>
      </c>
      <c r="O317" s="1" t="str">
        <f t="shared" si="94"/>
        <v/>
      </c>
      <c r="P317" t="str">
        <f t="shared" si="95"/>
        <v/>
      </c>
    </row>
    <row r="318" spans="1:17" ht="43" customHeight="1">
      <c r="B318" s="18" t="s">
        <v>10</v>
      </c>
      <c r="C318" s="19" t="str">
        <f>C$12</f>
        <v>When we have finished a team task I think about how I have helped the team to succeed.</v>
      </c>
      <c r="D318" s="32"/>
      <c r="E318" s="32"/>
      <c r="F318" s="32"/>
      <c r="G318" s="32"/>
      <c r="H318" s="7"/>
      <c r="I318" s="7"/>
      <c r="J318" s="7"/>
      <c r="K318" s="8"/>
      <c r="L318" s="1" t="str">
        <f t="shared" si="91"/>
        <v/>
      </c>
      <c r="M318" s="1" t="str">
        <f t="shared" si="92"/>
        <v/>
      </c>
      <c r="N318" s="1" t="str">
        <f t="shared" si="93"/>
        <v/>
      </c>
      <c r="O318" s="1" t="str">
        <f t="shared" si="94"/>
        <v/>
      </c>
      <c r="P318" t="str">
        <f t="shared" si="95"/>
        <v/>
      </c>
    </row>
    <row r="319" spans="1:17" ht="43" customHeight="1">
      <c r="B319" s="18" t="s">
        <v>45</v>
      </c>
      <c r="C319" s="19" t="str">
        <f>C$13</f>
        <v>If I want to know something I turn it into a question.</v>
      </c>
      <c r="D319" s="32"/>
      <c r="E319" s="32"/>
      <c r="F319" s="32"/>
      <c r="G319" s="32"/>
      <c r="H319" s="7"/>
      <c r="I319" s="7"/>
      <c r="J319" s="7"/>
      <c r="L319" s="1" t="str">
        <f t="shared" si="91"/>
        <v/>
      </c>
      <c r="M319" s="1" t="str">
        <f t="shared" si="92"/>
        <v/>
      </c>
      <c r="N319" s="1" t="str">
        <f t="shared" si="93"/>
        <v/>
      </c>
      <c r="O319" s="1" t="str">
        <f t="shared" si="94"/>
        <v/>
      </c>
      <c r="P319" t="str">
        <f t="shared" si="95"/>
        <v/>
      </c>
    </row>
    <row r="320" spans="1:17" ht="43" customHeight="1">
      <c r="B320" s="18" t="s">
        <v>46</v>
      </c>
      <c r="C320" s="19" t="str">
        <f>C$14</f>
        <v>I use a book index to help me find information.</v>
      </c>
      <c r="D320" s="32"/>
      <c r="E320" s="32"/>
      <c r="F320" s="32"/>
      <c r="G320" s="32"/>
      <c r="H320" s="7"/>
      <c r="I320" s="7"/>
      <c r="J320" s="7"/>
      <c r="L320" s="1" t="str">
        <f t="shared" si="91"/>
        <v/>
      </c>
      <c r="M320" s="1" t="str">
        <f t="shared" si="92"/>
        <v/>
      </c>
      <c r="N320" s="1" t="str">
        <f t="shared" si="93"/>
        <v/>
      </c>
      <c r="O320" s="1" t="str">
        <f t="shared" si="94"/>
        <v/>
      </c>
      <c r="P320" t="str">
        <f t="shared" si="95"/>
        <v/>
      </c>
    </row>
    <row r="321" spans="1:17" ht="43" customHeight="1">
      <c r="B321" s="18" t="s">
        <v>47</v>
      </c>
      <c r="C321" s="19" t="str">
        <f>C$15</f>
        <v>I ask myself lots of questions when I am finding out information.</v>
      </c>
      <c r="D321" s="32"/>
      <c r="E321" s="32"/>
      <c r="F321" s="32"/>
      <c r="G321" s="32"/>
      <c r="H321" s="7"/>
      <c r="I321" s="7"/>
      <c r="J321" s="7"/>
      <c r="L321" s="1" t="str">
        <f t="shared" si="91"/>
        <v/>
      </c>
      <c r="M321" s="1" t="str">
        <f t="shared" si="92"/>
        <v/>
      </c>
      <c r="N321" s="1" t="str">
        <f t="shared" si="93"/>
        <v/>
      </c>
      <c r="O321" s="1" t="str">
        <f t="shared" si="94"/>
        <v/>
      </c>
      <c r="P321" t="str">
        <f t="shared" si="95"/>
        <v/>
      </c>
    </row>
    <row r="322" spans="1:17" ht="43" customHeight="1">
      <c r="B322" s="18" t="s">
        <v>48</v>
      </c>
      <c r="C322" s="19" t="str">
        <f>C$16</f>
        <v>I can tell the difference between open and closed questions.</v>
      </c>
      <c r="D322" s="32"/>
      <c r="E322" s="32"/>
      <c r="F322" s="32"/>
      <c r="G322" s="32"/>
      <c r="H322" s="7"/>
      <c r="I322" s="7"/>
      <c r="J322" s="7"/>
      <c r="L322" s="1" t="str">
        <f t="shared" si="91"/>
        <v/>
      </c>
      <c r="M322" s="1" t="str">
        <f t="shared" si="92"/>
        <v/>
      </c>
      <c r="N322" s="1" t="str">
        <f t="shared" si="93"/>
        <v/>
      </c>
      <c r="O322" s="1" t="str">
        <f t="shared" si="94"/>
        <v/>
      </c>
      <c r="P322" t="str">
        <f t="shared" si="95"/>
        <v/>
      </c>
    </row>
    <row r="323" spans="1:17" ht="43" customHeight="1">
      <c r="B323" s="18" t="s">
        <v>49</v>
      </c>
      <c r="C323" s="19" t="str">
        <f>C$17</f>
        <v>I am not afraid of asking questions in my class.</v>
      </c>
      <c r="D323" s="32"/>
      <c r="E323" s="32"/>
      <c r="F323" s="32"/>
      <c r="G323" s="32"/>
      <c r="H323" s="7"/>
      <c r="I323" s="7"/>
      <c r="J323" s="7"/>
      <c r="L323" s="1" t="str">
        <f t="shared" si="91"/>
        <v/>
      </c>
      <c r="M323" s="1" t="str">
        <f t="shared" si="92"/>
        <v/>
      </c>
      <c r="N323" s="1" t="str">
        <f t="shared" si="93"/>
        <v/>
      </c>
      <c r="O323" s="1" t="str">
        <f t="shared" si="94"/>
        <v/>
      </c>
      <c r="P323" t="str">
        <f t="shared" si="95"/>
        <v/>
      </c>
    </row>
    <row r="324" spans="1:17">
      <c r="A324" s="16" t="s">
        <v>31</v>
      </c>
      <c r="D324" s="9"/>
      <c r="E324" s="9"/>
      <c r="F324" s="9"/>
      <c r="G324" s="9"/>
      <c r="H324" s="7"/>
      <c r="I324" s="7"/>
      <c r="J324" s="7"/>
      <c r="K324" s="8"/>
      <c r="L324" s="1"/>
      <c r="M324" s="1"/>
      <c r="N324" s="1"/>
      <c r="O324" s="1"/>
    </row>
    <row r="325" spans="1:17" ht="122">
      <c r="B325" s="17" t="s">
        <v>53</v>
      </c>
      <c r="C325" s="21" t="s">
        <v>77</v>
      </c>
      <c r="D325" s="31" t="s">
        <v>121</v>
      </c>
      <c r="E325" s="31" t="s">
        <v>122</v>
      </c>
      <c r="F325" s="31" t="s">
        <v>123</v>
      </c>
      <c r="G325" s="31" t="s">
        <v>124</v>
      </c>
      <c r="H325" s="7"/>
      <c r="I325" s="7"/>
      <c r="J325" s="7"/>
      <c r="K325" s="8"/>
      <c r="L325" s="1">
        <v>1</v>
      </c>
      <c r="M325" s="1">
        <v>2</v>
      </c>
      <c r="N325" s="1">
        <v>3</v>
      </c>
      <c r="O325" s="1">
        <v>4</v>
      </c>
      <c r="P325" s="1" t="s">
        <v>44</v>
      </c>
      <c r="Q325" t="s">
        <v>111</v>
      </c>
    </row>
    <row r="326" spans="1:17" ht="43" customHeight="1">
      <c r="B326" s="18" t="s">
        <v>1</v>
      </c>
      <c r="C326" s="19" t="str">
        <f>C$3</f>
        <v>I think being stuck is an intresting place to be</v>
      </c>
      <c r="D326" s="32"/>
      <c r="E326" s="32"/>
      <c r="F326" s="32"/>
      <c r="G326" s="32"/>
      <c r="H326" s="7"/>
      <c r="I326" s="7" t="s">
        <v>51</v>
      </c>
      <c r="J326" s="7"/>
      <c r="K326" s="8"/>
      <c r="L326" s="1" t="str">
        <f t="shared" ref="L326:L340" si="96">IF(D326="x",1,"")</f>
        <v/>
      </c>
      <c r="M326" s="1" t="str">
        <f t="shared" ref="M326:M340" si="97">IF(E326="x",2,"")</f>
        <v/>
      </c>
      <c r="N326" s="1" t="str">
        <f t="shared" ref="N326:N340" si="98">IF(F326="x",3,"")</f>
        <v/>
      </c>
      <c r="O326" s="1" t="str">
        <f t="shared" ref="O326:O340" si="99">IF(G326="x",4,"")</f>
        <v/>
      </c>
      <c r="P326" t="str">
        <f>IF(SUM(L326:O326)=0,"",SUM(L326:O326))</f>
        <v/>
      </c>
    </row>
    <row r="327" spans="1:17" ht="43" customHeight="1">
      <c r="B327" s="18" t="s">
        <v>2</v>
      </c>
      <c r="C327" s="19" t="str">
        <f>C$4</f>
        <v xml:space="preserve">I get myself unstuck in lots of different ways. </v>
      </c>
      <c r="D327" s="32"/>
      <c r="E327" s="32"/>
      <c r="F327" s="32"/>
      <c r="G327" s="32"/>
      <c r="H327" s="7"/>
      <c r="I327" s="7"/>
      <c r="J327" s="7"/>
      <c r="K327" s="8"/>
      <c r="L327" s="1" t="str">
        <f t="shared" si="96"/>
        <v/>
      </c>
      <c r="M327" s="1" t="str">
        <f t="shared" si="97"/>
        <v/>
      </c>
      <c r="N327" s="1" t="str">
        <f t="shared" si="98"/>
        <v/>
      </c>
      <c r="O327" s="1" t="str">
        <f t="shared" si="99"/>
        <v/>
      </c>
      <c r="P327" t="str">
        <f t="shared" ref="P327:P340" si="100">IF(SUM(L327:O327)=0,"",SUM(L327:O327))</f>
        <v/>
      </c>
    </row>
    <row r="328" spans="1:17" ht="43" customHeight="1">
      <c r="B328" s="18" t="s">
        <v>3</v>
      </c>
      <c r="C328" s="19" t="str">
        <f>C$5</f>
        <v>I know what to do when I get distracted in the classroom.</v>
      </c>
      <c r="D328" s="32"/>
      <c r="E328" s="32"/>
      <c r="F328" s="32"/>
      <c r="G328" s="32"/>
      <c r="H328" s="7"/>
      <c r="I328" s="7"/>
      <c r="J328" s="7"/>
      <c r="K328" s="8"/>
      <c r="L328" s="1" t="str">
        <f t="shared" si="96"/>
        <v/>
      </c>
      <c r="M328" s="1" t="str">
        <f t="shared" si="97"/>
        <v/>
      </c>
      <c r="N328" s="1" t="str">
        <f t="shared" si="98"/>
        <v/>
      </c>
      <c r="O328" s="1" t="str">
        <f t="shared" si="99"/>
        <v/>
      </c>
      <c r="P328" t="str">
        <f t="shared" si="100"/>
        <v/>
      </c>
    </row>
    <row r="329" spans="1:17" ht="43" customHeight="1">
      <c r="B329" s="18" t="s">
        <v>4</v>
      </c>
      <c r="C329" s="19" t="str">
        <f>C$6</f>
        <v>I like to try challenging (hard) activities.</v>
      </c>
      <c r="D329" s="32"/>
      <c r="E329" s="32"/>
      <c r="F329" s="32"/>
      <c r="G329" s="32"/>
      <c r="H329" s="7"/>
      <c r="I329" s="7"/>
      <c r="J329" s="7"/>
      <c r="K329" s="8"/>
      <c r="L329" s="1" t="str">
        <f t="shared" si="96"/>
        <v/>
      </c>
      <c r="M329" s="1" t="str">
        <f t="shared" si="97"/>
        <v/>
      </c>
      <c r="N329" s="1" t="str">
        <f t="shared" si="98"/>
        <v/>
      </c>
      <c r="O329" s="1" t="str">
        <f t="shared" si="99"/>
        <v/>
      </c>
      <c r="P329" t="str">
        <f t="shared" si="100"/>
        <v/>
      </c>
    </row>
    <row r="330" spans="1:17" ht="43" customHeight="1">
      <c r="B330" s="18" t="s">
        <v>5</v>
      </c>
      <c r="C330" s="19" t="str">
        <f>C$7</f>
        <v>Before I start something I think about what it will look like when it's finished.</v>
      </c>
      <c r="D330" s="32"/>
      <c r="E330" s="32"/>
      <c r="F330" s="32"/>
      <c r="G330" s="32"/>
      <c r="H330" s="7"/>
      <c r="I330" s="7"/>
      <c r="J330" s="7"/>
      <c r="K330" s="8"/>
      <c r="L330" s="1" t="str">
        <f t="shared" si="96"/>
        <v/>
      </c>
      <c r="M330" s="1" t="str">
        <f t="shared" si="97"/>
        <v/>
      </c>
      <c r="N330" s="1" t="str">
        <f t="shared" si="98"/>
        <v/>
      </c>
      <c r="O330" s="1" t="str">
        <f t="shared" si="99"/>
        <v/>
      </c>
      <c r="P330" t="str">
        <f t="shared" si="100"/>
        <v/>
      </c>
    </row>
    <row r="331" spans="1:17" ht="43" customHeight="1">
      <c r="B331" s="18" t="s">
        <v>6</v>
      </c>
      <c r="C331" s="19" t="str">
        <f>C$8</f>
        <v>I listen carefully when I'm learning in a group.</v>
      </c>
      <c r="D331" s="32"/>
      <c r="E331" s="32"/>
      <c r="F331" s="32"/>
      <c r="G331" s="32"/>
      <c r="H331" s="7"/>
      <c r="I331" s="7"/>
      <c r="J331" s="7"/>
      <c r="K331" s="8"/>
      <c r="L331" s="1" t="str">
        <f t="shared" si="96"/>
        <v/>
      </c>
      <c r="M331" s="1" t="str">
        <f t="shared" si="97"/>
        <v/>
      </c>
      <c r="N331" s="1" t="str">
        <f t="shared" si="98"/>
        <v/>
      </c>
      <c r="O331" s="1" t="str">
        <f t="shared" si="99"/>
        <v/>
      </c>
      <c r="P331" t="str">
        <f t="shared" si="100"/>
        <v/>
      </c>
    </row>
    <row r="332" spans="1:17" ht="43" customHeight="1">
      <c r="B332" s="18" t="s">
        <v>7</v>
      </c>
      <c r="C332" s="19" t="str">
        <f>C$9</f>
        <v>I like to share my ideas with other people in a group.</v>
      </c>
      <c r="D332" s="32"/>
      <c r="E332" s="32"/>
      <c r="F332" s="32"/>
      <c r="G332" s="32"/>
      <c r="H332" s="7"/>
      <c r="I332" s="7"/>
      <c r="J332" s="7"/>
      <c r="K332" s="8"/>
      <c r="L332" s="1" t="str">
        <f t="shared" si="96"/>
        <v/>
      </c>
      <c r="M332" s="1" t="str">
        <f t="shared" si="97"/>
        <v/>
      </c>
      <c r="N332" s="1" t="str">
        <f t="shared" si="98"/>
        <v/>
      </c>
      <c r="O332" s="1" t="str">
        <f t="shared" si="99"/>
        <v/>
      </c>
      <c r="P332" t="str">
        <f t="shared" si="100"/>
        <v/>
      </c>
    </row>
    <row r="333" spans="1:17" ht="43" customHeight="1">
      <c r="B333" s="18" t="s">
        <v>8</v>
      </c>
      <c r="C333" s="19" t="str">
        <f>C$10</f>
        <v>When I work in a team I try out different jobs.</v>
      </c>
      <c r="D333" s="32"/>
      <c r="E333" s="32"/>
      <c r="F333" s="32"/>
      <c r="G333" s="32"/>
      <c r="H333" s="7"/>
      <c r="I333" s="7"/>
      <c r="J333" s="7"/>
      <c r="K333" s="8"/>
      <c r="L333" s="1" t="str">
        <f t="shared" si="96"/>
        <v/>
      </c>
      <c r="M333" s="1" t="str">
        <f t="shared" si="97"/>
        <v/>
      </c>
      <c r="N333" s="1" t="str">
        <f t="shared" si="98"/>
        <v/>
      </c>
      <c r="O333" s="1" t="str">
        <f t="shared" si="99"/>
        <v/>
      </c>
      <c r="P333" t="str">
        <f t="shared" si="100"/>
        <v/>
      </c>
    </row>
    <row r="334" spans="1:17" ht="43" customHeight="1">
      <c r="B334" s="18" t="s">
        <v>9</v>
      </c>
      <c r="C334" s="19" t="str">
        <f>C$11</f>
        <v>When I work in a team I help others to work out what we have to do.</v>
      </c>
      <c r="D334" s="32"/>
      <c r="E334" s="32"/>
      <c r="F334" s="32"/>
      <c r="G334" s="32"/>
      <c r="H334" s="7"/>
      <c r="I334" s="7"/>
      <c r="J334" s="7"/>
      <c r="K334" s="8"/>
      <c r="L334" s="1" t="str">
        <f t="shared" si="96"/>
        <v/>
      </c>
      <c r="M334" s="1" t="str">
        <f t="shared" si="97"/>
        <v/>
      </c>
      <c r="N334" s="1" t="str">
        <f t="shared" si="98"/>
        <v/>
      </c>
      <c r="O334" s="1" t="str">
        <f t="shared" si="99"/>
        <v/>
      </c>
      <c r="P334" t="str">
        <f t="shared" si="100"/>
        <v/>
      </c>
    </row>
    <row r="335" spans="1:17" ht="43" customHeight="1">
      <c r="B335" s="18" t="s">
        <v>10</v>
      </c>
      <c r="C335" s="19" t="str">
        <f>C$12</f>
        <v>When we have finished a team task I think about how I have helped the team to succeed.</v>
      </c>
      <c r="D335" s="32"/>
      <c r="E335" s="32"/>
      <c r="F335" s="32"/>
      <c r="G335" s="32"/>
      <c r="H335" s="7"/>
      <c r="I335" s="7"/>
      <c r="J335" s="7"/>
      <c r="K335" s="8"/>
      <c r="L335" s="1" t="str">
        <f t="shared" si="96"/>
        <v/>
      </c>
      <c r="M335" s="1" t="str">
        <f t="shared" si="97"/>
        <v/>
      </c>
      <c r="N335" s="1" t="str">
        <f t="shared" si="98"/>
        <v/>
      </c>
      <c r="O335" s="1" t="str">
        <f t="shared" si="99"/>
        <v/>
      </c>
      <c r="P335" t="str">
        <f t="shared" si="100"/>
        <v/>
      </c>
    </row>
    <row r="336" spans="1:17" ht="43" customHeight="1">
      <c r="B336" s="18" t="s">
        <v>45</v>
      </c>
      <c r="C336" s="19" t="str">
        <f>C$13</f>
        <v>If I want to know something I turn it into a question.</v>
      </c>
      <c r="D336" s="32"/>
      <c r="E336" s="32"/>
      <c r="F336" s="32"/>
      <c r="G336" s="32"/>
      <c r="H336" s="7"/>
      <c r="I336" s="7"/>
      <c r="J336" s="7"/>
      <c r="L336" s="1" t="str">
        <f t="shared" si="96"/>
        <v/>
      </c>
      <c r="M336" s="1" t="str">
        <f t="shared" si="97"/>
        <v/>
      </c>
      <c r="N336" s="1" t="str">
        <f t="shared" si="98"/>
        <v/>
      </c>
      <c r="O336" s="1" t="str">
        <f t="shared" si="99"/>
        <v/>
      </c>
      <c r="P336" t="str">
        <f t="shared" si="100"/>
        <v/>
      </c>
    </row>
    <row r="337" spans="1:17" ht="43" customHeight="1">
      <c r="B337" s="18" t="s">
        <v>46</v>
      </c>
      <c r="C337" s="19" t="str">
        <f>C$14</f>
        <v>I use a book index to help me find information.</v>
      </c>
      <c r="D337" s="32"/>
      <c r="E337" s="32"/>
      <c r="F337" s="32"/>
      <c r="G337" s="32"/>
      <c r="H337" s="7"/>
      <c r="I337" s="7"/>
      <c r="J337" s="7"/>
      <c r="L337" s="1" t="str">
        <f t="shared" si="96"/>
        <v/>
      </c>
      <c r="M337" s="1" t="str">
        <f t="shared" si="97"/>
        <v/>
      </c>
      <c r="N337" s="1" t="str">
        <f t="shared" si="98"/>
        <v/>
      </c>
      <c r="O337" s="1" t="str">
        <f t="shared" si="99"/>
        <v/>
      </c>
      <c r="P337" t="str">
        <f t="shared" si="100"/>
        <v/>
      </c>
    </row>
    <row r="338" spans="1:17" ht="43" customHeight="1">
      <c r="B338" s="18" t="s">
        <v>47</v>
      </c>
      <c r="C338" s="19" t="str">
        <f>C$15</f>
        <v>I ask myself lots of questions when I am finding out information.</v>
      </c>
      <c r="D338" s="32"/>
      <c r="E338" s="32"/>
      <c r="F338" s="32"/>
      <c r="G338" s="32"/>
      <c r="H338" s="7"/>
      <c r="I338" s="7"/>
      <c r="J338" s="7"/>
      <c r="L338" s="1" t="str">
        <f t="shared" si="96"/>
        <v/>
      </c>
      <c r="M338" s="1" t="str">
        <f t="shared" si="97"/>
        <v/>
      </c>
      <c r="N338" s="1" t="str">
        <f t="shared" si="98"/>
        <v/>
      </c>
      <c r="O338" s="1" t="str">
        <f t="shared" si="99"/>
        <v/>
      </c>
      <c r="P338" t="str">
        <f t="shared" si="100"/>
        <v/>
      </c>
    </row>
    <row r="339" spans="1:17" ht="43" customHeight="1">
      <c r="B339" s="18" t="s">
        <v>48</v>
      </c>
      <c r="C339" s="19" t="str">
        <f>C$16</f>
        <v>I can tell the difference between open and closed questions.</v>
      </c>
      <c r="D339" s="32"/>
      <c r="E339" s="32"/>
      <c r="F339" s="32"/>
      <c r="G339" s="32"/>
      <c r="H339" s="7"/>
      <c r="I339" s="7"/>
      <c r="J339" s="7"/>
      <c r="L339" s="1" t="str">
        <f t="shared" si="96"/>
        <v/>
      </c>
      <c r="M339" s="1" t="str">
        <f t="shared" si="97"/>
        <v/>
      </c>
      <c r="N339" s="1" t="str">
        <f t="shared" si="98"/>
        <v/>
      </c>
      <c r="O339" s="1" t="str">
        <f t="shared" si="99"/>
        <v/>
      </c>
      <c r="P339" t="str">
        <f t="shared" si="100"/>
        <v/>
      </c>
    </row>
    <row r="340" spans="1:17" ht="43" customHeight="1">
      <c r="B340" s="18" t="s">
        <v>49</v>
      </c>
      <c r="C340" s="19" t="str">
        <f>C$17</f>
        <v>I am not afraid of asking questions in my class.</v>
      </c>
      <c r="D340" s="32"/>
      <c r="E340" s="32"/>
      <c r="F340" s="32"/>
      <c r="G340" s="32"/>
      <c r="H340" s="7"/>
      <c r="I340" s="7"/>
      <c r="J340" s="7"/>
      <c r="L340" s="1" t="str">
        <f t="shared" si="96"/>
        <v/>
      </c>
      <c r="M340" s="1" t="str">
        <f t="shared" si="97"/>
        <v/>
      </c>
      <c r="N340" s="1" t="str">
        <f t="shared" si="98"/>
        <v/>
      </c>
      <c r="O340" s="1" t="str">
        <f t="shared" si="99"/>
        <v/>
      </c>
      <c r="P340" t="str">
        <f t="shared" si="100"/>
        <v/>
      </c>
    </row>
    <row r="341" spans="1:17">
      <c r="A341" s="16" t="s">
        <v>32</v>
      </c>
      <c r="D341" s="9"/>
      <c r="E341" s="9"/>
      <c r="F341" s="9"/>
      <c r="G341" s="9"/>
      <c r="H341" s="7"/>
      <c r="I341" s="7"/>
      <c r="J341" s="7"/>
      <c r="K341" s="8"/>
      <c r="L341" s="1"/>
      <c r="M341" s="1"/>
      <c r="N341" s="1"/>
      <c r="O341" s="1"/>
    </row>
    <row r="342" spans="1:17" ht="122">
      <c r="B342" s="17" t="s">
        <v>53</v>
      </c>
      <c r="C342" s="21" t="s">
        <v>76</v>
      </c>
      <c r="D342" s="31" t="s">
        <v>121</v>
      </c>
      <c r="E342" s="31" t="s">
        <v>122</v>
      </c>
      <c r="F342" s="31" t="s">
        <v>123</v>
      </c>
      <c r="G342" s="31" t="s">
        <v>124</v>
      </c>
      <c r="H342" s="7"/>
      <c r="I342" s="7"/>
      <c r="J342" s="7"/>
      <c r="K342" s="8"/>
      <c r="L342" s="1">
        <v>1</v>
      </c>
      <c r="M342" s="1">
        <v>2</v>
      </c>
      <c r="N342" s="1">
        <v>3</v>
      </c>
      <c r="O342" s="1">
        <v>4</v>
      </c>
      <c r="P342" s="1" t="s">
        <v>44</v>
      </c>
      <c r="Q342" t="s">
        <v>111</v>
      </c>
    </row>
    <row r="343" spans="1:17" ht="43" customHeight="1">
      <c r="B343" s="18" t="s">
        <v>1</v>
      </c>
      <c r="C343" s="19" t="str">
        <f>C$3</f>
        <v>I think being stuck is an intresting place to be</v>
      </c>
      <c r="D343" s="32"/>
      <c r="E343" s="32"/>
      <c r="F343" s="32"/>
      <c r="G343" s="32"/>
      <c r="H343" s="7"/>
      <c r="I343" s="7" t="s">
        <v>51</v>
      </c>
      <c r="J343" s="7"/>
      <c r="K343" s="8"/>
      <c r="L343" s="1" t="str">
        <f t="shared" ref="L343:L357" si="101">IF(D343="x",1,"")</f>
        <v/>
      </c>
      <c r="M343" s="1" t="str">
        <f t="shared" ref="M343:M357" si="102">IF(E343="x",2,"")</f>
        <v/>
      </c>
      <c r="N343" s="1" t="str">
        <f t="shared" ref="N343:N357" si="103">IF(F343="x",3,"")</f>
        <v/>
      </c>
      <c r="O343" s="1" t="str">
        <f t="shared" ref="O343:O357" si="104">IF(G343="x",4,"")</f>
        <v/>
      </c>
      <c r="P343" t="str">
        <f>IF(SUM(L343:O343)=0,"",SUM(L343:O343))</f>
        <v/>
      </c>
    </row>
    <row r="344" spans="1:17" ht="43" customHeight="1">
      <c r="B344" s="18" t="s">
        <v>2</v>
      </c>
      <c r="C344" s="19" t="str">
        <f>C$4</f>
        <v xml:space="preserve">I get myself unstuck in lots of different ways. </v>
      </c>
      <c r="D344" s="32"/>
      <c r="E344" s="32"/>
      <c r="F344" s="32"/>
      <c r="G344" s="32"/>
      <c r="H344" s="7"/>
      <c r="I344" s="7"/>
      <c r="J344" s="7"/>
      <c r="K344" s="8"/>
      <c r="L344" s="1" t="str">
        <f t="shared" si="101"/>
        <v/>
      </c>
      <c r="M344" s="1" t="str">
        <f t="shared" si="102"/>
        <v/>
      </c>
      <c r="N344" s="1" t="str">
        <f t="shared" si="103"/>
        <v/>
      </c>
      <c r="O344" s="1" t="str">
        <f t="shared" si="104"/>
        <v/>
      </c>
      <c r="P344" t="str">
        <f t="shared" ref="P344:P357" si="105">IF(SUM(L344:O344)=0,"",SUM(L344:O344))</f>
        <v/>
      </c>
    </row>
    <row r="345" spans="1:17" ht="43" customHeight="1">
      <c r="B345" s="18" t="s">
        <v>3</v>
      </c>
      <c r="C345" s="19" t="str">
        <f>C$5</f>
        <v>I know what to do when I get distracted in the classroom.</v>
      </c>
      <c r="D345" s="32"/>
      <c r="E345" s="32"/>
      <c r="F345" s="32"/>
      <c r="G345" s="32"/>
      <c r="H345" s="7"/>
      <c r="I345" s="7"/>
      <c r="J345" s="7"/>
      <c r="K345" s="8"/>
      <c r="L345" s="1" t="str">
        <f t="shared" si="101"/>
        <v/>
      </c>
      <c r="M345" s="1" t="str">
        <f t="shared" si="102"/>
        <v/>
      </c>
      <c r="N345" s="1" t="str">
        <f t="shared" si="103"/>
        <v/>
      </c>
      <c r="O345" s="1" t="str">
        <f t="shared" si="104"/>
        <v/>
      </c>
      <c r="P345" t="str">
        <f t="shared" si="105"/>
        <v/>
      </c>
    </row>
    <row r="346" spans="1:17" ht="43" customHeight="1">
      <c r="B346" s="18" t="s">
        <v>4</v>
      </c>
      <c r="C346" s="19" t="str">
        <f>C$6</f>
        <v>I like to try challenging (hard) activities.</v>
      </c>
      <c r="D346" s="32"/>
      <c r="E346" s="32"/>
      <c r="F346" s="32"/>
      <c r="G346" s="32"/>
      <c r="H346" s="7"/>
      <c r="I346" s="7"/>
      <c r="J346" s="7"/>
      <c r="K346" s="8"/>
      <c r="L346" s="1" t="str">
        <f t="shared" si="101"/>
        <v/>
      </c>
      <c r="M346" s="1" t="str">
        <f t="shared" si="102"/>
        <v/>
      </c>
      <c r="N346" s="1" t="str">
        <f t="shared" si="103"/>
        <v/>
      </c>
      <c r="O346" s="1" t="str">
        <f t="shared" si="104"/>
        <v/>
      </c>
      <c r="P346" t="str">
        <f t="shared" si="105"/>
        <v/>
      </c>
    </row>
    <row r="347" spans="1:17" ht="43" customHeight="1">
      <c r="B347" s="18" t="s">
        <v>5</v>
      </c>
      <c r="C347" s="19" t="str">
        <f>C$7</f>
        <v>Before I start something I think about what it will look like when it's finished.</v>
      </c>
      <c r="D347" s="32"/>
      <c r="E347" s="32"/>
      <c r="F347" s="32"/>
      <c r="G347" s="32"/>
      <c r="H347" s="7"/>
      <c r="I347" s="7"/>
      <c r="J347" s="7"/>
      <c r="K347" s="8"/>
      <c r="L347" s="1" t="str">
        <f t="shared" si="101"/>
        <v/>
      </c>
      <c r="M347" s="1" t="str">
        <f t="shared" si="102"/>
        <v/>
      </c>
      <c r="N347" s="1" t="str">
        <f t="shared" si="103"/>
        <v/>
      </c>
      <c r="O347" s="1" t="str">
        <f t="shared" si="104"/>
        <v/>
      </c>
      <c r="P347" t="str">
        <f t="shared" si="105"/>
        <v/>
      </c>
    </row>
    <row r="348" spans="1:17" ht="43" customHeight="1">
      <c r="B348" s="18" t="s">
        <v>6</v>
      </c>
      <c r="C348" s="19" t="str">
        <f>C$8</f>
        <v>I listen carefully when I'm learning in a group.</v>
      </c>
      <c r="D348" s="32"/>
      <c r="E348" s="32"/>
      <c r="F348" s="32"/>
      <c r="G348" s="32"/>
      <c r="H348" s="7"/>
      <c r="I348" s="7"/>
      <c r="J348" s="7"/>
      <c r="K348" s="8"/>
      <c r="L348" s="1" t="str">
        <f t="shared" si="101"/>
        <v/>
      </c>
      <c r="M348" s="1" t="str">
        <f t="shared" si="102"/>
        <v/>
      </c>
      <c r="N348" s="1" t="str">
        <f t="shared" si="103"/>
        <v/>
      </c>
      <c r="O348" s="1" t="str">
        <f t="shared" si="104"/>
        <v/>
      </c>
      <c r="P348" t="str">
        <f t="shared" si="105"/>
        <v/>
      </c>
    </row>
    <row r="349" spans="1:17" ht="43" customHeight="1">
      <c r="B349" s="18" t="s">
        <v>7</v>
      </c>
      <c r="C349" s="19" t="str">
        <f>C$9</f>
        <v>I like to share my ideas with other people in a group.</v>
      </c>
      <c r="D349" s="32"/>
      <c r="E349" s="32"/>
      <c r="F349" s="32"/>
      <c r="G349" s="32"/>
      <c r="H349" s="7"/>
      <c r="I349" s="7"/>
      <c r="J349" s="7"/>
      <c r="K349" s="8"/>
      <c r="L349" s="1" t="str">
        <f t="shared" si="101"/>
        <v/>
      </c>
      <c r="M349" s="1" t="str">
        <f t="shared" si="102"/>
        <v/>
      </c>
      <c r="N349" s="1" t="str">
        <f t="shared" si="103"/>
        <v/>
      </c>
      <c r="O349" s="1" t="str">
        <f t="shared" si="104"/>
        <v/>
      </c>
      <c r="P349" t="str">
        <f t="shared" si="105"/>
        <v/>
      </c>
    </row>
    <row r="350" spans="1:17" ht="43" customHeight="1">
      <c r="B350" s="18" t="s">
        <v>8</v>
      </c>
      <c r="C350" s="19" t="str">
        <f>C$10</f>
        <v>When I work in a team I try out different jobs.</v>
      </c>
      <c r="D350" s="32"/>
      <c r="E350" s="32"/>
      <c r="F350" s="32"/>
      <c r="G350" s="32"/>
      <c r="H350" s="7"/>
      <c r="I350" s="7"/>
      <c r="J350" s="7"/>
      <c r="K350" s="8"/>
      <c r="L350" s="1" t="str">
        <f t="shared" si="101"/>
        <v/>
      </c>
      <c r="M350" s="1" t="str">
        <f t="shared" si="102"/>
        <v/>
      </c>
      <c r="N350" s="1" t="str">
        <f t="shared" si="103"/>
        <v/>
      </c>
      <c r="O350" s="1" t="str">
        <f t="shared" si="104"/>
        <v/>
      </c>
      <c r="P350" t="str">
        <f t="shared" si="105"/>
        <v/>
      </c>
    </row>
    <row r="351" spans="1:17" ht="43" customHeight="1">
      <c r="B351" s="18" t="s">
        <v>9</v>
      </c>
      <c r="C351" s="19" t="str">
        <f>C$11</f>
        <v>When I work in a team I help others to work out what we have to do.</v>
      </c>
      <c r="D351" s="32"/>
      <c r="E351" s="32"/>
      <c r="F351" s="32"/>
      <c r="G351" s="32"/>
      <c r="H351" s="7"/>
      <c r="I351" s="7"/>
      <c r="J351" s="7"/>
      <c r="K351" s="8"/>
      <c r="L351" s="1" t="str">
        <f t="shared" si="101"/>
        <v/>
      </c>
      <c r="M351" s="1" t="str">
        <f t="shared" si="102"/>
        <v/>
      </c>
      <c r="N351" s="1" t="str">
        <f t="shared" si="103"/>
        <v/>
      </c>
      <c r="O351" s="1" t="str">
        <f t="shared" si="104"/>
        <v/>
      </c>
      <c r="P351" t="str">
        <f t="shared" si="105"/>
        <v/>
      </c>
    </row>
    <row r="352" spans="1:17" ht="43" customHeight="1">
      <c r="B352" s="18" t="s">
        <v>10</v>
      </c>
      <c r="C352" s="19" t="str">
        <f>C$12</f>
        <v>When we have finished a team task I think about how I have helped the team to succeed.</v>
      </c>
      <c r="D352" s="32"/>
      <c r="E352" s="32"/>
      <c r="F352" s="32"/>
      <c r="G352" s="32"/>
      <c r="H352" s="7"/>
      <c r="I352" s="7"/>
      <c r="J352" s="7"/>
      <c r="K352" s="8"/>
      <c r="L352" s="1" t="str">
        <f t="shared" si="101"/>
        <v/>
      </c>
      <c r="M352" s="1" t="str">
        <f t="shared" si="102"/>
        <v/>
      </c>
      <c r="N352" s="1" t="str">
        <f t="shared" si="103"/>
        <v/>
      </c>
      <c r="O352" s="1" t="str">
        <f t="shared" si="104"/>
        <v/>
      </c>
      <c r="P352" t="str">
        <f t="shared" si="105"/>
        <v/>
      </c>
    </row>
    <row r="353" spans="1:17" ht="43" customHeight="1">
      <c r="B353" s="18" t="s">
        <v>45</v>
      </c>
      <c r="C353" s="19" t="str">
        <f>C$13</f>
        <v>If I want to know something I turn it into a question.</v>
      </c>
      <c r="D353" s="32"/>
      <c r="E353" s="32"/>
      <c r="F353" s="32"/>
      <c r="G353" s="32"/>
      <c r="H353" s="7"/>
      <c r="I353" s="7"/>
      <c r="J353" s="7"/>
      <c r="L353" s="1" t="str">
        <f t="shared" si="101"/>
        <v/>
      </c>
      <c r="M353" s="1" t="str">
        <f t="shared" si="102"/>
        <v/>
      </c>
      <c r="N353" s="1" t="str">
        <f t="shared" si="103"/>
        <v/>
      </c>
      <c r="O353" s="1" t="str">
        <f t="shared" si="104"/>
        <v/>
      </c>
      <c r="P353" t="str">
        <f t="shared" si="105"/>
        <v/>
      </c>
    </row>
    <row r="354" spans="1:17" ht="43" customHeight="1">
      <c r="B354" s="18" t="s">
        <v>46</v>
      </c>
      <c r="C354" s="19" t="str">
        <f>C$14</f>
        <v>I use a book index to help me find information.</v>
      </c>
      <c r="D354" s="32"/>
      <c r="E354" s="32"/>
      <c r="F354" s="32"/>
      <c r="G354" s="32"/>
      <c r="H354" s="7"/>
      <c r="I354" s="7"/>
      <c r="J354" s="7"/>
      <c r="L354" s="1" t="str">
        <f t="shared" si="101"/>
        <v/>
      </c>
      <c r="M354" s="1" t="str">
        <f t="shared" si="102"/>
        <v/>
      </c>
      <c r="N354" s="1" t="str">
        <f t="shared" si="103"/>
        <v/>
      </c>
      <c r="O354" s="1" t="str">
        <f t="shared" si="104"/>
        <v/>
      </c>
      <c r="P354" t="str">
        <f t="shared" si="105"/>
        <v/>
      </c>
    </row>
    <row r="355" spans="1:17" ht="43" customHeight="1">
      <c r="B355" s="18" t="s">
        <v>47</v>
      </c>
      <c r="C355" s="19" t="str">
        <f>C$15</f>
        <v>I ask myself lots of questions when I am finding out information.</v>
      </c>
      <c r="D355" s="32"/>
      <c r="E355" s="32"/>
      <c r="F355" s="32"/>
      <c r="G355" s="32"/>
      <c r="H355" s="7"/>
      <c r="I355" s="7"/>
      <c r="J355" s="7"/>
      <c r="L355" s="1" t="str">
        <f t="shared" si="101"/>
        <v/>
      </c>
      <c r="M355" s="1" t="str">
        <f t="shared" si="102"/>
        <v/>
      </c>
      <c r="N355" s="1" t="str">
        <f t="shared" si="103"/>
        <v/>
      </c>
      <c r="O355" s="1" t="str">
        <f t="shared" si="104"/>
        <v/>
      </c>
      <c r="P355" t="str">
        <f t="shared" si="105"/>
        <v/>
      </c>
    </row>
    <row r="356" spans="1:17" ht="43" customHeight="1">
      <c r="B356" s="18" t="s">
        <v>48</v>
      </c>
      <c r="C356" s="19" t="str">
        <f>C$16</f>
        <v>I can tell the difference between open and closed questions.</v>
      </c>
      <c r="D356" s="32"/>
      <c r="E356" s="32"/>
      <c r="F356" s="32"/>
      <c r="G356" s="32"/>
      <c r="H356" s="7"/>
      <c r="I356" s="7"/>
      <c r="J356" s="7"/>
      <c r="L356" s="1" t="str">
        <f t="shared" si="101"/>
        <v/>
      </c>
      <c r="M356" s="1" t="str">
        <f t="shared" si="102"/>
        <v/>
      </c>
      <c r="N356" s="1" t="str">
        <f t="shared" si="103"/>
        <v/>
      </c>
      <c r="O356" s="1" t="str">
        <f t="shared" si="104"/>
        <v/>
      </c>
      <c r="P356" t="str">
        <f t="shared" si="105"/>
        <v/>
      </c>
    </row>
    <row r="357" spans="1:17" ht="43" customHeight="1">
      <c r="B357" s="18" t="s">
        <v>49</v>
      </c>
      <c r="C357" s="19" t="str">
        <f>C$17</f>
        <v>I am not afraid of asking questions in my class.</v>
      </c>
      <c r="D357" s="32"/>
      <c r="E357" s="32"/>
      <c r="F357" s="32"/>
      <c r="G357" s="32"/>
      <c r="H357" s="7"/>
      <c r="I357" s="7"/>
      <c r="J357" s="7"/>
      <c r="L357" s="1" t="str">
        <f t="shared" si="101"/>
        <v/>
      </c>
      <c r="M357" s="1" t="str">
        <f t="shared" si="102"/>
        <v/>
      </c>
      <c r="N357" s="1" t="str">
        <f t="shared" si="103"/>
        <v/>
      </c>
      <c r="O357" s="1" t="str">
        <f t="shared" si="104"/>
        <v/>
      </c>
      <c r="P357" t="str">
        <f t="shared" si="105"/>
        <v/>
      </c>
    </row>
    <row r="358" spans="1:17">
      <c r="A358" s="16" t="s">
        <v>33</v>
      </c>
      <c r="D358" s="9"/>
      <c r="E358" s="9"/>
      <c r="F358" s="9"/>
      <c r="G358" s="9"/>
      <c r="H358" s="7"/>
      <c r="I358" s="7"/>
      <c r="J358" s="7"/>
      <c r="K358" s="8"/>
      <c r="L358" s="1"/>
      <c r="M358" s="1"/>
      <c r="N358" s="1"/>
      <c r="O358" s="1"/>
    </row>
    <row r="359" spans="1:17" ht="122">
      <c r="B359" s="17" t="s">
        <v>53</v>
      </c>
      <c r="C359" s="21" t="s">
        <v>75</v>
      </c>
      <c r="D359" s="31" t="s">
        <v>121</v>
      </c>
      <c r="E359" s="31" t="s">
        <v>122</v>
      </c>
      <c r="F359" s="31" t="s">
        <v>123</v>
      </c>
      <c r="G359" s="31" t="s">
        <v>124</v>
      </c>
      <c r="H359" s="7"/>
      <c r="I359" s="7"/>
      <c r="J359" s="7"/>
      <c r="K359" s="8"/>
      <c r="L359" s="1">
        <v>1</v>
      </c>
      <c r="M359" s="1">
        <v>2</v>
      </c>
      <c r="N359" s="1">
        <v>3</v>
      </c>
      <c r="O359" s="1">
        <v>4</v>
      </c>
      <c r="P359" s="1" t="s">
        <v>44</v>
      </c>
      <c r="Q359" t="s">
        <v>111</v>
      </c>
    </row>
    <row r="360" spans="1:17" ht="43" customHeight="1">
      <c r="B360" s="18" t="s">
        <v>1</v>
      </c>
      <c r="C360" s="19" t="str">
        <f>C$3</f>
        <v>I think being stuck is an intresting place to be</v>
      </c>
      <c r="D360" s="32"/>
      <c r="E360" s="32"/>
      <c r="F360" s="32"/>
      <c r="G360" s="32"/>
      <c r="H360" s="7"/>
      <c r="I360" s="7" t="s">
        <v>51</v>
      </c>
      <c r="J360" s="7"/>
      <c r="K360" s="8"/>
      <c r="L360" s="1" t="str">
        <f t="shared" ref="L360:L374" si="106">IF(D360="x",1,"")</f>
        <v/>
      </c>
      <c r="M360" s="1" t="str">
        <f t="shared" ref="M360:M374" si="107">IF(E360="x",2,"")</f>
        <v/>
      </c>
      <c r="N360" s="1" t="str">
        <f t="shared" ref="N360:N374" si="108">IF(F360="x",3,"")</f>
        <v/>
      </c>
      <c r="O360" s="1" t="str">
        <f t="shared" ref="O360:O374" si="109">IF(G360="x",4,"")</f>
        <v/>
      </c>
      <c r="P360" t="str">
        <f>IF(SUM(L360:O360)=0,"",SUM(L360:O360))</f>
        <v/>
      </c>
    </row>
    <row r="361" spans="1:17" ht="43" customHeight="1">
      <c r="B361" s="18" t="s">
        <v>2</v>
      </c>
      <c r="C361" s="19" t="str">
        <f>C$4</f>
        <v xml:space="preserve">I get myself unstuck in lots of different ways. </v>
      </c>
      <c r="D361" s="32"/>
      <c r="E361" s="32"/>
      <c r="F361" s="32"/>
      <c r="G361" s="32"/>
      <c r="H361" s="7"/>
      <c r="I361" s="7"/>
      <c r="J361" s="7"/>
      <c r="K361" s="8"/>
      <c r="L361" s="1" t="str">
        <f t="shared" si="106"/>
        <v/>
      </c>
      <c r="M361" s="1" t="str">
        <f t="shared" si="107"/>
        <v/>
      </c>
      <c r="N361" s="1" t="str">
        <f t="shared" si="108"/>
        <v/>
      </c>
      <c r="O361" s="1" t="str">
        <f t="shared" si="109"/>
        <v/>
      </c>
      <c r="P361" t="str">
        <f t="shared" ref="P361:P374" si="110">IF(SUM(L361:O361)=0,"",SUM(L361:O361))</f>
        <v/>
      </c>
    </row>
    <row r="362" spans="1:17" ht="43" customHeight="1">
      <c r="B362" s="18" t="s">
        <v>3</v>
      </c>
      <c r="C362" s="19" t="str">
        <f>C$5</f>
        <v>I know what to do when I get distracted in the classroom.</v>
      </c>
      <c r="D362" s="32"/>
      <c r="E362" s="32"/>
      <c r="F362" s="32"/>
      <c r="G362" s="32"/>
      <c r="H362" s="7"/>
      <c r="I362" s="7"/>
      <c r="J362" s="7"/>
      <c r="K362" s="8"/>
      <c r="L362" s="1" t="str">
        <f t="shared" si="106"/>
        <v/>
      </c>
      <c r="M362" s="1" t="str">
        <f t="shared" si="107"/>
        <v/>
      </c>
      <c r="N362" s="1" t="str">
        <f t="shared" si="108"/>
        <v/>
      </c>
      <c r="O362" s="1" t="str">
        <f t="shared" si="109"/>
        <v/>
      </c>
      <c r="P362" t="str">
        <f t="shared" si="110"/>
        <v/>
      </c>
    </row>
    <row r="363" spans="1:17" ht="43" customHeight="1">
      <c r="B363" s="18" t="s">
        <v>4</v>
      </c>
      <c r="C363" s="19" t="str">
        <f>C$6</f>
        <v>I like to try challenging (hard) activities.</v>
      </c>
      <c r="D363" s="32"/>
      <c r="E363" s="32"/>
      <c r="F363" s="32"/>
      <c r="G363" s="32"/>
      <c r="H363" s="7"/>
      <c r="I363" s="7"/>
      <c r="J363" s="7"/>
      <c r="K363" s="8"/>
      <c r="L363" s="1" t="str">
        <f t="shared" si="106"/>
        <v/>
      </c>
      <c r="M363" s="1" t="str">
        <f t="shared" si="107"/>
        <v/>
      </c>
      <c r="N363" s="1" t="str">
        <f t="shared" si="108"/>
        <v/>
      </c>
      <c r="O363" s="1" t="str">
        <f t="shared" si="109"/>
        <v/>
      </c>
      <c r="P363" t="str">
        <f t="shared" si="110"/>
        <v/>
      </c>
    </row>
    <row r="364" spans="1:17" ht="43" customHeight="1">
      <c r="B364" s="18" t="s">
        <v>5</v>
      </c>
      <c r="C364" s="19" t="str">
        <f>C$7</f>
        <v>Before I start something I think about what it will look like when it's finished.</v>
      </c>
      <c r="D364" s="32"/>
      <c r="E364" s="32"/>
      <c r="F364" s="32"/>
      <c r="G364" s="32"/>
      <c r="H364" s="7"/>
      <c r="I364" s="7"/>
      <c r="J364" s="7"/>
      <c r="K364" s="8"/>
      <c r="L364" s="1" t="str">
        <f t="shared" si="106"/>
        <v/>
      </c>
      <c r="M364" s="1" t="str">
        <f t="shared" si="107"/>
        <v/>
      </c>
      <c r="N364" s="1" t="str">
        <f t="shared" si="108"/>
        <v/>
      </c>
      <c r="O364" s="1" t="str">
        <f t="shared" si="109"/>
        <v/>
      </c>
      <c r="P364" t="str">
        <f t="shared" si="110"/>
        <v/>
      </c>
    </row>
    <row r="365" spans="1:17" ht="43" customHeight="1">
      <c r="B365" s="18" t="s">
        <v>6</v>
      </c>
      <c r="C365" s="19" t="str">
        <f>C$8</f>
        <v>I listen carefully when I'm learning in a group.</v>
      </c>
      <c r="D365" s="32"/>
      <c r="E365" s="32"/>
      <c r="F365" s="32"/>
      <c r="G365" s="32"/>
      <c r="H365" s="7"/>
      <c r="I365" s="7"/>
      <c r="J365" s="7"/>
      <c r="K365" s="8"/>
      <c r="L365" s="1" t="str">
        <f t="shared" si="106"/>
        <v/>
      </c>
      <c r="M365" s="1" t="str">
        <f t="shared" si="107"/>
        <v/>
      </c>
      <c r="N365" s="1" t="str">
        <f t="shared" si="108"/>
        <v/>
      </c>
      <c r="O365" s="1" t="str">
        <f t="shared" si="109"/>
        <v/>
      </c>
      <c r="P365" t="str">
        <f t="shared" si="110"/>
        <v/>
      </c>
    </row>
    <row r="366" spans="1:17" ht="43" customHeight="1">
      <c r="B366" s="18" t="s">
        <v>7</v>
      </c>
      <c r="C366" s="19" t="str">
        <f>C$9</f>
        <v>I like to share my ideas with other people in a group.</v>
      </c>
      <c r="D366" s="32"/>
      <c r="E366" s="32"/>
      <c r="F366" s="32"/>
      <c r="G366" s="32"/>
      <c r="H366" s="7"/>
      <c r="I366" s="7"/>
      <c r="J366" s="7"/>
      <c r="K366" s="8"/>
      <c r="L366" s="1" t="str">
        <f t="shared" si="106"/>
        <v/>
      </c>
      <c r="M366" s="1" t="str">
        <f t="shared" si="107"/>
        <v/>
      </c>
      <c r="N366" s="1" t="str">
        <f t="shared" si="108"/>
        <v/>
      </c>
      <c r="O366" s="1" t="str">
        <f t="shared" si="109"/>
        <v/>
      </c>
      <c r="P366" t="str">
        <f t="shared" si="110"/>
        <v/>
      </c>
    </row>
    <row r="367" spans="1:17" ht="43" customHeight="1">
      <c r="B367" s="18" t="s">
        <v>8</v>
      </c>
      <c r="C367" s="19" t="str">
        <f>C$10</f>
        <v>When I work in a team I try out different jobs.</v>
      </c>
      <c r="D367" s="32"/>
      <c r="E367" s="32"/>
      <c r="F367" s="32"/>
      <c r="G367" s="32"/>
      <c r="H367" s="7"/>
      <c r="I367" s="7"/>
      <c r="J367" s="7"/>
      <c r="K367" s="8"/>
      <c r="L367" s="1" t="str">
        <f t="shared" si="106"/>
        <v/>
      </c>
      <c r="M367" s="1" t="str">
        <f t="shared" si="107"/>
        <v/>
      </c>
      <c r="N367" s="1" t="str">
        <f t="shared" si="108"/>
        <v/>
      </c>
      <c r="O367" s="1" t="str">
        <f t="shared" si="109"/>
        <v/>
      </c>
      <c r="P367" t="str">
        <f t="shared" si="110"/>
        <v/>
      </c>
    </row>
    <row r="368" spans="1:17" ht="43" customHeight="1">
      <c r="B368" s="18" t="s">
        <v>9</v>
      </c>
      <c r="C368" s="19" t="str">
        <f>C$11</f>
        <v>When I work in a team I help others to work out what we have to do.</v>
      </c>
      <c r="D368" s="32"/>
      <c r="E368" s="32"/>
      <c r="F368" s="32"/>
      <c r="G368" s="32"/>
      <c r="H368" s="7"/>
      <c r="I368" s="7"/>
      <c r="J368" s="7"/>
      <c r="K368" s="8"/>
      <c r="L368" s="1" t="str">
        <f t="shared" si="106"/>
        <v/>
      </c>
      <c r="M368" s="1" t="str">
        <f t="shared" si="107"/>
        <v/>
      </c>
      <c r="N368" s="1" t="str">
        <f t="shared" si="108"/>
        <v/>
      </c>
      <c r="O368" s="1" t="str">
        <f t="shared" si="109"/>
        <v/>
      </c>
      <c r="P368" t="str">
        <f t="shared" si="110"/>
        <v/>
      </c>
    </row>
    <row r="369" spans="1:17" ht="43" customHeight="1">
      <c r="B369" s="18" t="s">
        <v>10</v>
      </c>
      <c r="C369" s="19" t="str">
        <f>C$12</f>
        <v>When we have finished a team task I think about how I have helped the team to succeed.</v>
      </c>
      <c r="D369" s="32"/>
      <c r="E369" s="32"/>
      <c r="F369" s="32"/>
      <c r="G369" s="32"/>
      <c r="H369" s="7"/>
      <c r="I369" s="7"/>
      <c r="J369" s="7"/>
      <c r="K369" s="8"/>
      <c r="L369" s="1" t="str">
        <f t="shared" si="106"/>
        <v/>
      </c>
      <c r="M369" s="1" t="str">
        <f t="shared" si="107"/>
        <v/>
      </c>
      <c r="N369" s="1" t="str">
        <f t="shared" si="108"/>
        <v/>
      </c>
      <c r="O369" s="1" t="str">
        <f t="shared" si="109"/>
        <v/>
      </c>
      <c r="P369" t="str">
        <f t="shared" si="110"/>
        <v/>
      </c>
    </row>
    <row r="370" spans="1:17" ht="43" customHeight="1">
      <c r="B370" s="18" t="s">
        <v>45</v>
      </c>
      <c r="C370" s="19" t="str">
        <f>C$13</f>
        <v>If I want to know something I turn it into a question.</v>
      </c>
      <c r="D370" s="32"/>
      <c r="E370" s="32"/>
      <c r="F370" s="32"/>
      <c r="G370" s="32"/>
      <c r="H370" s="7"/>
      <c r="I370" s="7"/>
      <c r="J370" s="7"/>
      <c r="L370" s="1" t="str">
        <f t="shared" si="106"/>
        <v/>
      </c>
      <c r="M370" s="1" t="str">
        <f t="shared" si="107"/>
        <v/>
      </c>
      <c r="N370" s="1" t="str">
        <f t="shared" si="108"/>
        <v/>
      </c>
      <c r="O370" s="1" t="str">
        <f t="shared" si="109"/>
        <v/>
      </c>
      <c r="P370" t="str">
        <f t="shared" si="110"/>
        <v/>
      </c>
    </row>
    <row r="371" spans="1:17" ht="43" customHeight="1">
      <c r="B371" s="18" t="s">
        <v>46</v>
      </c>
      <c r="C371" s="19" t="str">
        <f>C$14</f>
        <v>I use a book index to help me find information.</v>
      </c>
      <c r="D371" s="32"/>
      <c r="E371" s="32"/>
      <c r="F371" s="32"/>
      <c r="G371" s="32"/>
      <c r="H371" s="7"/>
      <c r="I371" s="7"/>
      <c r="J371" s="7"/>
      <c r="L371" s="1" t="str">
        <f t="shared" si="106"/>
        <v/>
      </c>
      <c r="M371" s="1" t="str">
        <f t="shared" si="107"/>
        <v/>
      </c>
      <c r="N371" s="1" t="str">
        <f t="shared" si="108"/>
        <v/>
      </c>
      <c r="O371" s="1" t="str">
        <f t="shared" si="109"/>
        <v/>
      </c>
      <c r="P371" t="str">
        <f t="shared" si="110"/>
        <v/>
      </c>
    </row>
    <row r="372" spans="1:17" ht="43" customHeight="1">
      <c r="B372" s="18" t="s">
        <v>47</v>
      </c>
      <c r="C372" s="19" t="str">
        <f>C$15</f>
        <v>I ask myself lots of questions when I am finding out information.</v>
      </c>
      <c r="D372" s="32"/>
      <c r="E372" s="32"/>
      <c r="F372" s="32"/>
      <c r="G372" s="32"/>
      <c r="H372" s="7"/>
      <c r="I372" s="7"/>
      <c r="J372" s="7"/>
      <c r="L372" s="1" t="str">
        <f t="shared" si="106"/>
        <v/>
      </c>
      <c r="M372" s="1" t="str">
        <f t="shared" si="107"/>
        <v/>
      </c>
      <c r="N372" s="1" t="str">
        <f t="shared" si="108"/>
        <v/>
      </c>
      <c r="O372" s="1" t="str">
        <f t="shared" si="109"/>
        <v/>
      </c>
      <c r="P372" t="str">
        <f t="shared" si="110"/>
        <v/>
      </c>
    </row>
    <row r="373" spans="1:17" ht="43" customHeight="1">
      <c r="B373" s="18" t="s">
        <v>48</v>
      </c>
      <c r="C373" s="19" t="str">
        <f>C$16</f>
        <v>I can tell the difference between open and closed questions.</v>
      </c>
      <c r="D373" s="32"/>
      <c r="E373" s="32"/>
      <c r="F373" s="32"/>
      <c r="G373" s="32"/>
      <c r="H373" s="7"/>
      <c r="I373" s="7"/>
      <c r="J373" s="7"/>
      <c r="L373" s="1" t="str">
        <f t="shared" si="106"/>
        <v/>
      </c>
      <c r="M373" s="1" t="str">
        <f t="shared" si="107"/>
        <v/>
      </c>
      <c r="N373" s="1" t="str">
        <f t="shared" si="108"/>
        <v/>
      </c>
      <c r="O373" s="1" t="str">
        <f t="shared" si="109"/>
        <v/>
      </c>
      <c r="P373" t="str">
        <f t="shared" si="110"/>
        <v/>
      </c>
    </row>
    <row r="374" spans="1:17" ht="43" customHeight="1">
      <c r="B374" s="18" t="s">
        <v>49</v>
      </c>
      <c r="C374" s="19" t="str">
        <f>C$17</f>
        <v>I am not afraid of asking questions in my class.</v>
      </c>
      <c r="D374" s="32"/>
      <c r="E374" s="32"/>
      <c r="F374" s="32"/>
      <c r="G374" s="32"/>
      <c r="H374" s="7"/>
      <c r="I374" s="7"/>
      <c r="J374" s="7"/>
      <c r="L374" s="1" t="str">
        <f t="shared" si="106"/>
        <v/>
      </c>
      <c r="M374" s="1" t="str">
        <f t="shared" si="107"/>
        <v/>
      </c>
      <c r="N374" s="1" t="str">
        <f t="shared" si="108"/>
        <v/>
      </c>
      <c r="O374" s="1" t="str">
        <f t="shared" si="109"/>
        <v/>
      </c>
      <c r="P374" t="str">
        <f t="shared" si="110"/>
        <v/>
      </c>
    </row>
    <row r="375" spans="1:17">
      <c r="A375" s="16" t="s">
        <v>34</v>
      </c>
      <c r="D375" s="9"/>
      <c r="E375" s="9"/>
      <c r="F375" s="9"/>
      <c r="G375" s="9"/>
      <c r="H375" s="7"/>
      <c r="I375" s="7"/>
      <c r="J375" s="7"/>
      <c r="K375" s="8"/>
      <c r="L375" s="1"/>
      <c r="M375" s="1"/>
      <c r="N375" s="1"/>
      <c r="O375" s="1"/>
    </row>
    <row r="376" spans="1:17" ht="122">
      <c r="B376" s="17" t="s">
        <v>53</v>
      </c>
      <c r="C376" s="21" t="s">
        <v>74</v>
      </c>
      <c r="D376" s="31" t="s">
        <v>121</v>
      </c>
      <c r="E376" s="31" t="s">
        <v>122</v>
      </c>
      <c r="F376" s="31" t="s">
        <v>123</v>
      </c>
      <c r="G376" s="31" t="s">
        <v>124</v>
      </c>
      <c r="H376" s="7"/>
      <c r="I376" s="7"/>
      <c r="J376" s="7"/>
      <c r="K376" s="8"/>
      <c r="L376" s="1">
        <v>1</v>
      </c>
      <c r="M376" s="1">
        <v>2</v>
      </c>
      <c r="N376" s="1">
        <v>3</v>
      </c>
      <c r="O376" s="1">
        <v>4</v>
      </c>
      <c r="P376" s="1" t="s">
        <v>44</v>
      </c>
      <c r="Q376" t="s">
        <v>111</v>
      </c>
    </row>
    <row r="377" spans="1:17" ht="43" customHeight="1">
      <c r="B377" s="18" t="s">
        <v>1</v>
      </c>
      <c r="C377" s="19" t="str">
        <f>C$3</f>
        <v>I think being stuck is an intresting place to be</v>
      </c>
      <c r="D377" s="32"/>
      <c r="E377" s="32"/>
      <c r="F377" s="32"/>
      <c r="G377" s="32"/>
      <c r="H377" s="7"/>
      <c r="I377" s="7" t="s">
        <v>51</v>
      </c>
      <c r="J377" s="7"/>
      <c r="K377" s="8"/>
      <c r="L377" s="1" t="str">
        <f t="shared" ref="L377:L391" si="111">IF(D377="x",1,"")</f>
        <v/>
      </c>
      <c r="M377" s="1" t="str">
        <f t="shared" ref="M377:M391" si="112">IF(E377="x",2,"")</f>
        <v/>
      </c>
      <c r="N377" s="1" t="str">
        <f t="shared" ref="N377:N391" si="113">IF(F377="x",3,"")</f>
        <v/>
      </c>
      <c r="O377" s="1" t="str">
        <f t="shared" ref="O377:O391" si="114">IF(G377="x",4,"")</f>
        <v/>
      </c>
      <c r="P377" t="str">
        <f>IF(SUM(L377:O377)=0,"",SUM(L377:O377))</f>
        <v/>
      </c>
    </row>
    <row r="378" spans="1:17" ht="43" customHeight="1">
      <c r="B378" s="18" t="s">
        <v>2</v>
      </c>
      <c r="C378" s="19" t="str">
        <f>C$4</f>
        <v xml:space="preserve">I get myself unstuck in lots of different ways. </v>
      </c>
      <c r="D378" s="32"/>
      <c r="E378" s="32"/>
      <c r="F378" s="32"/>
      <c r="G378" s="32"/>
      <c r="H378" s="7"/>
      <c r="I378" s="7"/>
      <c r="J378" s="7"/>
      <c r="K378" s="8"/>
      <c r="L378" s="1" t="str">
        <f t="shared" si="111"/>
        <v/>
      </c>
      <c r="M378" s="1" t="str">
        <f t="shared" si="112"/>
        <v/>
      </c>
      <c r="N378" s="1" t="str">
        <f t="shared" si="113"/>
        <v/>
      </c>
      <c r="O378" s="1" t="str">
        <f t="shared" si="114"/>
        <v/>
      </c>
      <c r="P378" t="str">
        <f t="shared" ref="P378:P391" si="115">IF(SUM(L378:O378)=0,"",SUM(L378:O378))</f>
        <v/>
      </c>
    </row>
    <row r="379" spans="1:17" ht="43" customHeight="1">
      <c r="B379" s="18" t="s">
        <v>3</v>
      </c>
      <c r="C379" s="19" t="str">
        <f>C$5</f>
        <v>I know what to do when I get distracted in the classroom.</v>
      </c>
      <c r="D379" s="32"/>
      <c r="E379" s="32"/>
      <c r="F379" s="32"/>
      <c r="G379" s="32"/>
      <c r="H379" s="7"/>
      <c r="I379" s="7"/>
      <c r="J379" s="7"/>
      <c r="K379" s="8"/>
      <c r="L379" s="1" t="str">
        <f t="shared" si="111"/>
        <v/>
      </c>
      <c r="M379" s="1" t="str">
        <f t="shared" si="112"/>
        <v/>
      </c>
      <c r="N379" s="1" t="str">
        <f t="shared" si="113"/>
        <v/>
      </c>
      <c r="O379" s="1" t="str">
        <f t="shared" si="114"/>
        <v/>
      </c>
      <c r="P379" t="str">
        <f t="shared" si="115"/>
        <v/>
      </c>
    </row>
    <row r="380" spans="1:17" ht="43" customHeight="1">
      <c r="B380" s="18" t="s">
        <v>4</v>
      </c>
      <c r="C380" s="19" t="str">
        <f>C$6</f>
        <v>I like to try challenging (hard) activities.</v>
      </c>
      <c r="D380" s="32"/>
      <c r="E380" s="32"/>
      <c r="F380" s="32"/>
      <c r="G380" s="32"/>
      <c r="H380" s="7"/>
      <c r="I380" s="7"/>
      <c r="J380" s="7"/>
      <c r="K380" s="8"/>
      <c r="L380" s="1" t="str">
        <f t="shared" si="111"/>
        <v/>
      </c>
      <c r="M380" s="1" t="str">
        <f t="shared" si="112"/>
        <v/>
      </c>
      <c r="N380" s="1" t="str">
        <f t="shared" si="113"/>
        <v/>
      </c>
      <c r="O380" s="1" t="str">
        <f t="shared" si="114"/>
        <v/>
      </c>
      <c r="P380" t="str">
        <f t="shared" si="115"/>
        <v/>
      </c>
    </row>
    <row r="381" spans="1:17" ht="43" customHeight="1">
      <c r="B381" s="18" t="s">
        <v>5</v>
      </c>
      <c r="C381" s="19" t="str">
        <f>C$7</f>
        <v>Before I start something I think about what it will look like when it's finished.</v>
      </c>
      <c r="D381" s="32"/>
      <c r="E381" s="32"/>
      <c r="F381" s="32"/>
      <c r="G381" s="32"/>
      <c r="H381" s="7"/>
      <c r="I381" s="7"/>
      <c r="J381" s="7"/>
      <c r="K381" s="8"/>
      <c r="L381" s="1" t="str">
        <f t="shared" si="111"/>
        <v/>
      </c>
      <c r="M381" s="1" t="str">
        <f t="shared" si="112"/>
        <v/>
      </c>
      <c r="N381" s="1" t="str">
        <f t="shared" si="113"/>
        <v/>
      </c>
      <c r="O381" s="1" t="str">
        <f t="shared" si="114"/>
        <v/>
      </c>
      <c r="P381" t="str">
        <f t="shared" si="115"/>
        <v/>
      </c>
    </row>
    <row r="382" spans="1:17" ht="43" customHeight="1">
      <c r="B382" s="18" t="s">
        <v>6</v>
      </c>
      <c r="C382" s="19" t="str">
        <f>C$8</f>
        <v>I listen carefully when I'm learning in a group.</v>
      </c>
      <c r="D382" s="32"/>
      <c r="E382" s="32"/>
      <c r="F382" s="32"/>
      <c r="G382" s="32"/>
      <c r="H382" s="7"/>
      <c r="I382" s="7"/>
      <c r="J382" s="7"/>
      <c r="K382" s="8"/>
      <c r="L382" s="1" t="str">
        <f t="shared" si="111"/>
        <v/>
      </c>
      <c r="M382" s="1" t="str">
        <f t="shared" si="112"/>
        <v/>
      </c>
      <c r="N382" s="1" t="str">
        <f t="shared" si="113"/>
        <v/>
      </c>
      <c r="O382" s="1" t="str">
        <f t="shared" si="114"/>
        <v/>
      </c>
      <c r="P382" t="str">
        <f t="shared" si="115"/>
        <v/>
      </c>
    </row>
    <row r="383" spans="1:17" ht="43" customHeight="1">
      <c r="B383" s="18" t="s">
        <v>7</v>
      </c>
      <c r="C383" s="19" t="str">
        <f>C$9</f>
        <v>I like to share my ideas with other people in a group.</v>
      </c>
      <c r="D383" s="32"/>
      <c r="E383" s="32"/>
      <c r="F383" s="32"/>
      <c r="G383" s="32"/>
      <c r="H383" s="7"/>
      <c r="I383" s="7"/>
      <c r="J383" s="7"/>
      <c r="K383" s="8"/>
      <c r="L383" s="1" t="str">
        <f t="shared" si="111"/>
        <v/>
      </c>
      <c r="M383" s="1" t="str">
        <f t="shared" si="112"/>
        <v/>
      </c>
      <c r="N383" s="1" t="str">
        <f t="shared" si="113"/>
        <v/>
      </c>
      <c r="O383" s="1" t="str">
        <f t="shared" si="114"/>
        <v/>
      </c>
      <c r="P383" t="str">
        <f t="shared" si="115"/>
        <v/>
      </c>
    </row>
    <row r="384" spans="1:17" ht="43" customHeight="1">
      <c r="B384" s="18" t="s">
        <v>8</v>
      </c>
      <c r="C384" s="19" t="str">
        <f>C$10</f>
        <v>When I work in a team I try out different jobs.</v>
      </c>
      <c r="D384" s="32"/>
      <c r="E384" s="32"/>
      <c r="F384" s="32"/>
      <c r="G384" s="32"/>
      <c r="H384" s="7"/>
      <c r="I384" s="7"/>
      <c r="J384" s="7"/>
      <c r="K384" s="8"/>
      <c r="L384" s="1" t="str">
        <f t="shared" si="111"/>
        <v/>
      </c>
      <c r="M384" s="1" t="str">
        <f t="shared" si="112"/>
        <v/>
      </c>
      <c r="N384" s="1" t="str">
        <f t="shared" si="113"/>
        <v/>
      </c>
      <c r="O384" s="1" t="str">
        <f t="shared" si="114"/>
        <v/>
      </c>
      <c r="P384" t="str">
        <f t="shared" si="115"/>
        <v/>
      </c>
    </row>
    <row r="385" spans="1:17" ht="43" customHeight="1">
      <c r="B385" s="18" t="s">
        <v>9</v>
      </c>
      <c r="C385" s="19" t="str">
        <f>C$11</f>
        <v>When I work in a team I help others to work out what we have to do.</v>
      </c>
      <c r="D385" s="32"/>
      <c r="E385" s="32"/>
      <c r="F385" s="32"/>
      <c r="G385" s="32"/>
      <c r="H385" s="7"/>
      <c r="I385" s="7"/>
      <c r="J385" s="7"/>
      <c r="K385" s="8"/>
      <c r="L385" s="1" t="str">
        <f t="shared" si="111"/>
        <v/>
      </c>
      <c r="M385" s="1" t="str">
        <f t="shared" si="112"/>
        <v/>
      </c>
      <c r="N385" s="1" t="str">
        <f t="shared" si="113"/>
        <v/>
      </c>
      <c r="O385" s="1" t="str">
        <f t="shared" si="114"/>
        <v/>
      </c>
      <c r="P385" t="str">
        <f t="shared" si="115"/>
        <v/>
      </c>
    </row>
    <row r="386" spans="1:17" ht="43" customHeight="1">
      <c r="B386" s="18" t="s">
        <v>10</v>
      </c>
      <c r="C386" s="19" t="str">
        <f>C$12</f>
        <v>When we have finished a team task I think about how I have helped the team to succeed.</v>
      </c>
      <c r="D386" s="32"/>
      <c r="E386" s="32"/>
      <c r="F386" s="32"/>
      <c r="G386" s="32"/>
      <c r="H386" s="7"/>
      <c r="I386" s="7"/>
      <c r="J386" s="7"/>
      <c r="K386" s="8"/>
      <c r="L386" s="1" t="str">
        <f t="shared" si="111"/>
        <v/>
      </c>
      <c r="M386" s="1" t="str">
        <f t="shared" si="112"/>
        <v/>
      </c>
      <c r="N386" s="1" t="str">
        <f t="shared" si="113"/>
        <v/>
      </c>
      <c r="O386" s="1" t="str">
        <f t="shared" si="114"/>
        <v/>
      </c>
      <c r="P386" t="str">
        <f t="shared" si="115"/>
        <v/>
      </c>
    </row>
    <row r="387" spans="1:17" ht="43" customHeight="1">
      <c r="B387" s="18" t="s">
        <v>45</v>
      </c>
      <c r="C387" s="19" t="str">
        <f>C$13</f>
        <v>If I want to know something I turn it into a question.</v>
      </c>
      <c r="D387" s="32"/>
      <c r="E387" s="32"/>
      <c r="F387" s="32"/>
      <c r="G387" s="32"/>
      <c r="H387" s="7"/>
      <c r="I387" s="7"/>
      <c r="J387" s="7"/>
      <c r="L387" s="1" t="str">
        <f t="shared" si="111"/>
        <v/>
      </c>
      <c r="M387" s="1" t="str">
        <f t="shared" si="112"/>
        <v/>
      </c>
      <c r="N387" s="1" t="str">
        <f t="shared" si="113"/>
        <v/>
      </c>
      <c r="O387" s="1" t="str">
        <f t="shared" si="114"/>
        <v/>
      </c>
      <c r="P387" t="str">
        <f t="shared" si="115"/>
        <v/>
      </c>
    </row>
    <row r="388" spans="1:17" ht="43" customHeight="1">
      <c r="B388" s="18" t="s">
        <v>46</v>
      </c>
      <c r="C388" s="19" t="str">
        <f>C$14</f>
        <v>I use a book index to help me find information.</v>
      </c>
      <c r="D388" s="32"/>
      <c r="E388" s="32"/>
      <c r="F388" s="32"/>
      <c r="G388" s="32"/>
      <c r="H388" s="7"/>
      <c r="I388" s="7"/>
      <c r="J388" s="7"/>
      <c r="L388" s="1" t="str">
        <f t="shared" si="111"/>
        <v/>
      </c>
      <c r="M388" s="1" t="str">
        <f t="shared" si="112"/>
        <v/>
      </c>
      <c r="N388" s="1" t="str">
        <f t="shared" si="113"/>
        <v/>
      </c>
      <c r="O388" s="1" t="str">
        <f t="shared" si="114"/>
        <v/>
      </c>
      <c r="P388" t="str">
        <f t="shared" si="115"/>
        <v/>
      </c>
    </row>
    <row r="389" spans="1:17" ht="43" customHeight="1">
      <c r="B389" s="18" t="s">
        <v>47</v>
      </c>
      <c r="C389" s="19" t="str">
        <f>C$15</f>
        <v>I ask myself lots of questions when I am finding out information.</v>
      </c>
      <c r="D389" s="32"/>
      <c r="E389" s="32"/>
      <c r="F389" s="32"/>
      <c r="G389" s="32"/>
      <c r="H389" s="7"/>
      <c r="I389" s="7"/>
      <c r="J389" s="7"/>
      <c r="L389" s="1" t="str">
        <f t="shared" si="111"/>
        <v/>
      </c>
      <c r="M389" s="1" t="str">
        <f t="shared" si="112"/>
        <v/>
      </c>
      <c r="N389" s="1" t="str">
        <f t="shared" si="113"/>
        <v/>
      </c>
      <c r="O389" s="1" t="str">
        <f t="shared" si="114"/>
        <v/>
      </c>
      <c r="P389" t="str">
        <f t="shared" si="115"/>
        <v/>
      </c>
    </row>
    <row r="390" spans="1:17" ht="43" customHeight="1">
      <c r="B390" s="18" t="s">
        <v>48</v>
      </c>
      <c r="C390" s="19" t="str">
        <f>C$16</f>
        <v>I can tell the difference between open and closed questions.</v>
      </c>
      <c r="D390" s="32"/>
      <c r="E390" s="32"/>
      <c r="F390" s="32"/>
      <c r="G390" s="32"/>
      <c r="H390" s="7"/>
      <c r="I390" s="7"/>
      <c r="J390" s="7"/>
      <c r="L390" s="1" t="str">
        <f t="shared" si="111"/>
        <v/>
      </c>
      <c r="M390" s="1" t="str">
        <f t="shared" si="112"/>
        <v/>
      </c>
      <c r="N390" s="1" t="str">
        <f t="shared" si="113"/>
        <v/>
      </c>
      <c r="O390" s="1" t="str">
        <f t="shared" si="114"/>
        <v/>
      </c>
      <c r="P390" t="str">
        <f t="shared" si="115"/>
        <v/>
      </c>
    </row>
    <row r="391" spans="1:17" ht="43" customHeight="1">
      <c r="B391" s="18" t="s">
        <v>49</v>
      </c>
      <c r="C391" s="19" t="str">
        <f>C$17</f>
        <v>I am not afraid of asking questions in my class.</v>
      </c>
      <c r="D391" s="32"/>
      <c r="E391" s="32"/>
      <c r="F391" s="32"/>
      <c r="G391" s="32"/>
      <c r="H391" s="7"/>
      <c r="I391" s="7"/>
      <c r="J391" s="7"/>
      <c r="L391" s="1" t="str">
        <f t="shared" si="111"/>
        <v/>
      </c>
      <c r="M391" s="1" t="str">
        <f t="shared" si="112"/>
        <v/>
      </c>
      <c r="N391" s="1" t="str">
        <f t="shared" si="113"/>
        <v/>
      </c>
      <c r="O391" s="1" t="str">
        <f t="shared" si="114"/>
        <v/>
      </c>
      <c r="P391" t="str">
        <f t="shared" si="115"/>
        <v/>
      </c>
    </row>
    <row r="392" spans="1:17">
      <c r="A392" s="16" t="s">
        <v>35</v>
      </c>
      <c r="D392" s="9"/>
      <c r="E392" s="9"/>
      <c r="F392" s="9"/>
      <c r="G392" s="9"/>
      <c r="H392" s="7"/>
      <c r="I392" s="7"/>
      <c r="J392" s="7"/>
      <c r="K392" s="8"/>
      <c r="L392" s="1"/>
      <c r="M392" s="1"/>
      <c r="N392" s="1"/>
      <c r="O392" s="1"/>
    </row>
    <row r="393" spans="1:17" ht="122">
      <c r="B393" s="17" t="s">
        <v>53</v>
      </c>
      <c r="C393" s="21" t="s">
        <v>73</v>
      </c>
      <c r="D393" s="31" t="s">
        <v>121</v>
      </c>
      <c r="E393" s="31" t="s">
        <v>122</v>
      </c>
      <c r="F393" s="31" t="s">
        <v>123</v>
      </c>
      <c r="G393" s="31" t="s">
        <v>124</v>
      </c>
      <c r="H393" s="7"/>
      <c r="I393" s="7"/>
      <c r="J393" s="7"/>
      <c r="K393" s="8"/>
      <c r="L393" s="1">
        <v>1</v>
      </c>
      <c r="M393" s="1">
        <v>2</v>
      </c>
      <c r="N393" s="1">
        <v>3</v>
      </c>
      <c r="O393" s="1">
        <v>4</v>
      </c>
      <c r="P393" s="1" t="s">
        <v>44</v>
      </c>
      <c r="Q393" t="s">
        <v>111</v>
      </c>
    </row>
    <row r="394" spans="1:17" ht="43" customHeight="1">
      <c r="B394" s="18" t="s">
        <v>1</v>
      </c>
      <c r="C394" s="19" t="str">
        <f>C$3</f>
        <v>I think being stuck is an intresting place to be</v>
      </c>
      <c r="D394" s="32"/>
      <c r="E394" s="32"/>
      <c r="F394" s="32"/>
      <c r="G394" s="32"/>
      <c r="H394" s="7"/>
      <c r="I394" s="7" t="s">
        <v>51</v>
      </c>
      <c r="J394" s="7"/>
      <c r="K394" s="8"/>
      <c r="L394" s="1" t="str">
        <f t="shared" ref="L394:L408" si="116">IF(D394="x",1,"")</f>
        <v/>
      </c>
      <c r="M394" s="1" t="str">
        <f t="shared" ref="M394:M408" si="117">IF(E394="x",2,"")</f>
        <v/>
      </c>
      <c r="N394" s="1" t="str">
        <f t="shared" ref="N394:N408" si="118">IF(F394="x",3,"")</f>
        <v/>
      </c>
      <c r="O394" s="1" t="str">
        <f t="shared" ref="O394:O408" si="119">IF(G394="x",4,"")</f>
        <v/>
      </c>
      <c r="P394" t="str">
        <f>IF(SUM(L394:O394)=0,"",SUM(L394:O394))</f>
        <v/>
      </c>
    </row>
    <row r="395" spans="1:17" ht="43" customHeight="1">
      <c r="B395" s="18" t="s">
        <v>2</v>
      </c>
      <c r="C395" s="19" t="str">
        <f>C$4</f>
        <v xml:space="preserve">I get myself unstuck in lots of different ways. </v>
      </c>
      <c r="D395" s="32"/>
      <c r="E395" s="32"/>
      <c r="F395" s="32"/>
      <c r="G395" s="32"/>
      <c r="H395" s="7"/>
      <c r="I395" s="7"/>
      <c r="J395" s="7"/>
      <c r="K395" s="8"/>
      <c r="L395" s="1" t="str">
        <f t="shared" si="116"/>
        <v/>
      </c>
      <c r="M395" s="1" t="str">
        <f t="shared" si="117"/>
        <v/>
      </c>
      <c r="N395" s="1" t="str">
        <f t="shared" si="118"/>
        <v/>
      </c>
      <c r="O395" s="1" t="str">
        <f t="shared" si="119"/>
        <v/>
      </c>
      <c r="P395" t="str">
        <f t="shared" ref="P395:P408" si="120">IF(SUM(L395:O395)=0,"",SUM(L395:O395))</f>
        <v/>
      </c>
    </row>
    <row r="396" spans="1:17" ht="43" customHeight="1">
      <c r="B396" s="18" t="s">
        <v>3</v>
      </c>
      <c r="C396" s="19" t="str">
        <f>C$5</f>
        <v>I know what to do when I get distracted in the classroom.</v>
      </c>
      <c r="D396" s="32"/>
      <c r="E396" s="32"/>
      <c r="F396" s="32"/>
      <c r="G396" s="32"/>
      <c r="H396" s="7"/>
      <c r="I396" s="7"/>
      <c r="J396" s="7"/>
      <c r="K396" s="8"/>
      <c r="L396" s="1" t="str">
        <f t="shared" si="116"/>
        <v/>
      </c>
      <c r="M396" s="1" t="str">
        <f t="shared" si="117"/>
        <v/>
      </c>
      <c r="N396" s="1" t="str">
        <f t="shared" si="118"/>
        <v/>
      </c>
      <c r="O396" s="1" t="str">
        <f t="shared" si="119"/>
        <v/>
      </c>
      <c r="P396" t="str">
        <f t="shared" si="120"/>
        <v/>
      </c>
    </row>
    <row r="397" spans="1:17" ht="43" customHeight="1">
      <c r="B397" s="18" t="s">
        <v>4</v>
      </c>
      <c r="C397" s="19" t="str">
        <f>C$6</f>
        <v>I like to try challenging (hard) activities.</v>
      </c>
      <c r="D397" s="32"/>
      <c r="E397" s="32"/>
      <c r="F397" s="32"/>
      <c r="G397" s="32"/>
      <c r="H397" s="7"/>
      <c r="I397" s="7"/>
      <c r="J397" s="7"/>
      <c r="K397" s="8"/>
      <c r="L397" s="1" t="str">
        <f t="shared" si="116"/>
        <v/>
      </c>
      <c r="M397" s="1" t="str">
        <f t="shared" si="117"/>
        <v/>
      </c>
      <c r="N397" s="1" t="str">
        <f t="shared" si="118"/>
        <v/>
      </c>
      <c r="O397" s="1" t="str">
        <f t="shared" si="119"/>
        <v/>
      </c>
      <c r="P397" t="str">
        <f t="shared" si="120"/>
        <v/>
      </c>
    </row>
    <row r="398" spans="1:17" ht="43" customHeight="1">
      <c r="B398" s="18" t="s">
        <v>5</v>
      </c>
      <c r="C398" s="19" t="str">
        <f>C$7</f>
        <v>Before I start something I think about what it will look like when it's finished.</v>
      </c>
      <c r="D398" s="32"/>
      <c r="E398" s="32"/>
      <c r="F398" s="32"/>
      <c r="G398" s="32"/>
      <c r="H398" s="7"/>
      <c r="I398" s="7"/>
      <c r="J398" s="7"/>
      <c r="K398" s="8"/>
      <c r="L398" s="1" t="str">
        <f t="shared" si="116"/>
        <v/>
      </c>
      <c r="M398" s="1" t="str">
        <f t="shared" si="117"/>
        <v/>
      </c>
      <c r="N398" s="1" t="str">
        <f t="shared" si="118"/>
        <v/>
      </c>
      <c r="O398" s="1" t="str">
        <f t="shared" si="119"/>
        <v/>
      </c>
      <c r="P398" t="str">
        <f t="shared" si="120"/>
        <v/>
      </c>
    </row>
    <row r="399" spans="1:17" ht="43" customHeight="1">
      <c r="B399" s="18" t="s">
        <v>6</v>
      </c>
      <c r="C399" s="19" t="str">
        <f>C$8</f>
        <v>I listen carefully when I'm learning in a group.</v>
      </c>
      <c r="D399" s="32"/>
      <c r="E399" s="32"/>
      <c r="F399" s="32"/>
      <c r="G399" s="32"/>
      <c r="H399" s="7"/>
      <c r="I399" s="7"/>
      <c r="J399" s="7"/>
      <c r="K399" s="8"/>
      <c r="L399" s="1" t="str">
        <f t="shared" si="116"/>
        <v/>
      </c>
      <c r="M399" s="1" t="str">
        <f t="shared" si="117"/>
        <v/>
      </c>
      <c r="N399" s="1" t="str">
        <f t="shared" si="118"/>
        <v/>
      </c>
      <c r="O399" s="1" t="str">
        <f t="shared" si="119"/>
        <v/>
      </c>
      <c r="P399" t="str">
        <f t="shared" si="120"/>
        <v/>
      </c>
    </row>
    <row r="400" spans="1:17" ht="43" customHeight="1">
      <c r="B400" s="18" t="s">
        <v>7</v>
      </c>
      <c r="C400" s="19" t="str">
        <f>C$9</f>
        <v>I like to share my ideas with other people in a group.</v>
      </c>
      <c r="D400" s="32"/>
      <c r="E400" s="32"/>
      <c r="F400" s="32"/>
      <c r="G400" s="32"/>
      <c r="H400" s="7"/>
      <c r="I400" s="7"/>
      <c r="J400" s="7"/>
      <c r="K400" s="8"/>
      <c r="L400" s="1" t="str">
        <f t="shared" si="116"/>
        <v/>
      </c>
      <c r="M400" s="1" t="str">
        <f t="shared" si="117"/>
        <v/>
      </c>
      <c r="N400" s="1" t="str">
        <f t="shared" si="118"/>
        <v/>
      </c>
      <c r="O400" s="1" t="str">
        <f t="shared" si="119"/>
        <v/>
      </c>
      <c r="P400" t="str">
        <f t="shared" si="120"/>
        <v/>
      </c>
    </row>
    <row r="401" spans="1:17" ht="43" customHeight="1">
      <c r="B401" s="18" t="s">
        <v>8</v>
      </c>
      <c r="C401" s="19" t="str">
        <f>C$10</f>
        <v>When I work in a team I try out different jobs.</v>
      </c>
      <c r="D401" s="32"/>
      <c r="E401" s="32"/>
      <c r="F401" s="32"/>
      <c r="G401" s="32"/>
      <c r="H401" s="7"/>
      <c r="I401" s="7"/>
      <c r="J401" s="7"/>
      <c r="K401" s="8"/>
      <c r="L401" s="1" t="str">
        <f t="shared" si="116"/>
        <v/>
      </c>
      <c r="M401" s="1" t="str">
        <f t="shared" si="117"/>
        <v/>
      </c>
      <c r="N401" s="1" t="str">
        <f t="shared" si="118"/>
        <v/>
      </c>
      <c r="O401" s="1" t="str">
        <f t="shared" si="119"/>
        <v/>
      </c>
      <c r="P401" t="str">
        <f t="shared" si="120"/>
        <v/>
      </c>
    </row>
    <row r="402" spans="1:17" ht="43" customHeight="1">
      <c r="B402" s="18" t="s">
        <v>9</v>
      </c>
      <c r="C402" s="19" t="str">
        <f>C$11</f>
        <v>When I work in a team I help others to work out what we have to do.</v>
      </c>
      <c r="D402" s="32"/>
      <c r="E402" s="32"/>
      <c r="F402" s="32"/>
      <c r="G402" s="32"/>
      <c r="H402" s="7"/>
      <c r="I402" s="7"/>
      <c r="J402" s="7"/>
      <c r="K402" s="8"/>
      <c r="L402" s="1" t="str">
        <f t="shared" si="116"/>
        <v/>
      </c>
      <c r="M402" s="1" t="str">
        <f t="shared" si="117"/>
        <v/>
      </c>
      <c r="N402" s="1" t="str">
        <f t="shared" si="118"/>
        <v/>
      </c>
      <c r="O402" s="1" t="str">
        <f t="shared" si="119"/>
        <v/>
      </c>
      <c r="P402" t="str">
        <f t="shared" si="120"/>
        <v/>
      </c>
    </row>
    <row r="403" spans="1:17" ht="43" customHeight="1">
      <c r="B403" s="18" t="s">
        <v>10</v>
      </c>
      <c r="C403" s="19" t="str">
        <f>C$12</f>
        <v>When we have finished a team task I think about how I have helped the team to succeed.</v>
      </c>
      <c r="D403" s="32"/>
      <c r="E403" s="32"/>
      <c r="F403" s="32"/>
      <c r="G403" s="32"/>
      <c r="H403" s="7"/>
      <c r="I403" s="7"/>
      <c r="J403" s="7"/>
      <c r="K403" s="8"/>
      <c r="L403" s="1" t="str">
        <f t="shared" si="116"/>
        <v/>
      </c>
      <c r="M403" s="1" t="str">
        <f t="shared" si="117"/>
        <v/>
      </c>
      <c r="N403" s="1" t="str">
        <f t="shared" si="118"/>
        <v/>
      </c>
      <c r="O403" s="1" t="str">
        <f t="shared" si="119"/>
        <v/>
      </c>
      <c r="P403" t="str">
        <f t="shared" si="120"/>
        <v/>
      </c>
    </row>
    <row r="404" spans="1:17" ht="43" customHeight="1">
      <c r="B404" s="18" t="s">
        <v>45</v>
      </c>
      <c r="C404" s="19" t="str">
        <f>C$13</f>
        <v>If I want to know something I turn it into a question.</v>
      </c>
      <c r="D404" s="32"/>
      <c r="E404" s="32"/>
      <c r="F404" s="32"/>
      <c r="G404" s="32"/>
      <c r="H404" s="7"/>
      <c r="I404" s="7"/>
      <c r="J404" s="7"/>
      <c r="L404" s="1" t="str">
        <f t="shared" si="116"/>
        <v/>
      </c>
      <c r="M404" s="1" t="str">
        <f t="shared" si="117"/>
        <v/>
      </c>
      <c r="N404" s="1" t="str">
        <f t="shared" si="118"/>
        <v/>
      </c>
      <c r="O404" s="1" t="str">
        <f t="shared" si="119"/>
        <v/>
      </c>
      <c r="P404" t="str">
        <f t="shared" si="120"/>
        <v/>
      </c>
    </row>
    <row r="405" spans="1:17" ht="43" customHeight="1">
      <c r="B405" s="18" t="s">
        <v>46</v>
      </c>
      <c r="C405" s="19" t="str">
        <f>C$14</f>
        <v>I use a book index to help me find information.</v>
      </c>
      <c r="D405" s="32"/>
      <c r="E405" s="32"/>
      <c r="F405" s="32"/>
      <c r="G405" s="32"/>
      <c r="H405" s="7"/>
      <c r="I405" s="7"/>
      <c r="J405" s="7"/>
      <c r="L405" s="1" t="str">
        <f t="shared" si="116"/>
        <v/>
      </c>
      <c r="M405" s="1" t="str">
        <f t="shared" si="117"/>
        <v/>
      </c>
      <c r="N405" s="1" t="str">
        <f t="shared" si="118"/>
        <v/>
      </c>
      <c r="O405" s="1" t="str">
        <f t="shared" si="119"/>
        <v/>
      </c>
      <c r="P405" t="str">
        <f t="shared" si="120"/>
        <v/>
      </c>
    </row>
    <row r="406" spans="1:17" ht="43" customHeight="1">
      <c r="B406" s="18" t="s">
        <v>47</v>
      </c>
      <c r="C406" s="19" t="str">
        <f>C$15</f>
        <v>I ask myself lots of questions when I am finding out information.</v>
      </c>
      <c r="D406" s="32"/>
      <c r="E406" s="32"/>
      <c r="F406" s="32"/>
      <c r="G406" s="32"/>
      <c r="H406" s="7"/>
      <c r="I406" s="7"/>
      <c r="J406" s="7"/>
      <c r="L406" s="1" t="str">
        <f t="shared" si="116"/>
        <v/>
      </c>
      <c r="M406" s="1" t="str">
        <f t="shared" si="117"/>
        <v/>
      </c>
      <c r="N406" s="1" t="str">
        <f t="shared" si="118"/>
        <v/>
      </c>
      <c r="O406" s="1" t="str">
        <f t="shared" si="119"/>
        <v/>
      </c>
      <c r="P406" t="str">
        <f t="shared" si="120"/>
        <v/>
      </c>
    </row>
    <row r="407" spans="1:17" ht="43" customHeight="1">
      <c r="B407" s="18" t="s">
        <v>48</v>
      </c>
      <c r="C407" s="19" t="str">
        <f>C$16</f>
        <v>I can tell the difference between open and closed questions.</v>
      </c>
      <c r="D407" s="32"/>
      <c r="E407" s="32"/>
      <c r="F407" s="32"/>
      <c r="G407" s="32"/>
      <c r="H407" s="7"/>
      <c r="I407" s="7"/>
      <c r="J407" s="7"/>
      <c r="L407" s="1" t="str">
        <f t="shared" si="116"/>
        <v/>
      </c>
      <c r="M407" s="1" t="str">
        <f t="shared" si="117"/>
        <v/>
      </c>
      <c r="N407" s="1" t="str">
        <f t="shared" si="118"/>
        <v/>
      </c>
      <c r="O407" s="1" t="str">
        <f t="shared" si="119"/>
        <v/>
      </c>
      <c r="P407" t="str">
        <f t="shared" si="120"/>
        <v/>
      </c>
    </row>
    <row r="408" spans="1:17" ht="43" customHeight="1">
      <c r="B408" s="18" t="s">
        <v>49</v>
      </c>
      <c r="C408" s="19" t="str">
        <f>C$17</f>
        <v>I am not afraid of asking questions in my class.</v>
      </c>
      <c r="D408" s="32"/>
      <c r="E408" s="32"/>
      <c r="F408" s="32"/>
      <c r="G408" s="32"/>
      <c r="H408" s="7"/>
      <c r="I408" s="7"/>
      <c r="J408" s="7"/>
      <c r="L408" s="1" t="str">
        <f t="shared" si="116"/>
        <v/>
      </c>
      <c r="M408" s="1" t="str">
        <f t="shared" si="117"/>
        <v/>
      </c>
      <c r="N408" s="1" t="str">
        <f t="shared" si="118"/>
        <v/>
      </c>
      <c r="O408" s="1" t="str">
        <f t="shared" si="119"/>
        <v/>
      </c>
      <c r="P408" t="str">
        <f t="shared" si="120"/>
        <v/>
      </c>
    </row>
    <row r="409" spans="1:17">
      <c r="A409" s="16" t="s">
        <v>36</v>
      </c>
      <c r="D409" s="9"/>
      <c r="E409" s="9"/>
      <c r="F409" s="9"/>
      <c r="G409" s="9"/>
      <c r="H409" s="7"/>
      <c r="I409" s="7"/>
      <c r="J409" s="7"/>
      <c r="K409" s="8"/>
      <c r="L409" s="1"/>
      <c r="M409" s="1"/>
      <c r="N409" s="1"/>
      <c r="O409" s="1"/>
    </row>
    <row r="410" spans="1:17" ht="122">
      <c r="B410" s="17" t="s">
        <v>53</v>
      </c>
      <c r="C410" s="21" t="s">
        <v>72</v>
      </c>
      <c r="D410" s="31" t="s">
        <v>121</v>
      </c>
      <c r="E410" s="31" t="s">
        <v>122</v>
      </c>
      <c r="F410" s="31" t="s">
        <v>123</v>
      </c>
      <c r="G410" s="31" t="s">
        <v>124</v>
      </c>
      <c r="H410" s="7"/>
      <c r="I410" s="7"/>
      <c r="J410" s="7"/>
      <c r="K410" s="8"/>
      <c r="L410" s="1">
        <v>1</v>
      </c>
      <c r="M410" s="1">
        <v>2</v>
      </c>
      <c r="N410" s="1">
        <v>3</v>
      </c>
      <c r="O410" s="1">
        <v>4</v>
      </c>
      <c r="P410" s="1" t="s">
        <v>44</v>
      </c>
      <c r="Q410" t="s">
        <v>111</v>
      </c>
    </row>
    <row r="411" spans="1:17" ht="43" customHeight="1">
      <c r="B411" s="18" t="s">
        <v>1</v>
      </c>
      <c r="C411" s="19" t="str">
        <f>C$3</f>
        <v>I think being stuck is an intresting place to be</v>
      </c>
      <c r="D411" s="32"/>
      <c r="E411" s="32"/>
      <c r="F411" s="32"/>
      <c r="G411" s="32"/>
      <c r="H411" s="7"/>
      <c r="I411" s="7" t="s">
        <v>51</v>
      </c>
      <c r="J411" s="7"/>
      <c r="K411" s="8"/>
      <c r="L411" s="1" t="str">
        <f t="shared" ref="L411:L425" si="121">IF(D411="x",1,"")</f>
        <v/>
      </c>
      <c r="M411" s="1" t="str">
        <f t="shared" ref="M411:M425" si="122">IF(E411="x",2,"")</f>
        <v/>
      </c>
      <c r="N411" s="1" t="str">
        <f t="shared" ref="N411:N425" si="123">IF(F411="x",3,"")</f>
        <v/>
      </c>
      <c r="O411" s="1" t="str">
        <f t="shared" ref="O411:O425" si="124">IF(G411="x",4,"")</f>
        <v/>
      </c>
      <c r="P411" t="str">
        <f>IF(SUM(L411:O411)=0,"",SUM(L411:O411))</f>
        <v/>
      </c>
    </row>
    <row r="412" spans="1:17" ht="43" customHeight="1">
      <c r="B412" s="18" t="s">
        <v>2</v>
      </c>
      <c r="C412" s="19" t="str">
        <f>C$4</f>
        <v xml:space="preserve">I get myself unstuck in lots of different ways. </v>
      </c>
      <c r="D412" s="32"/>
      <c r="E412" s="32"/>
      <c r="F412" s="32"/>
      <c r="G412" s="32"/>
      <c r="H412" s="7"/>
      <c r="I412" s="7"/>
      <c r="J412" s="7"/>
      <c r="K412" s="8"/>
      <c r="L412" s="1" t="str">
        <f t="shared" si="121"/>
        <v/>
      </c>
      <c r="M412" s="1" t="str">
        <f t="shared" si="122"/>
        <v/>
      </c>
      <c r="N412" s="1" t="str">
        <f t="shared" si="123"/>
        <v/>
      </c>
      <c r="O412" s="1" t="str">
        <f t="shared" si="124"/>
        <v/>
      </c>
      <c r="P412" t="str">
        <f t="shared" ref="P412:P425" si="125">IF(SUM(L412:O412)=0,"",SUM(L412:O412))</f>
        <v/>
      </c>
    </row>
    <row r="413" spans="1:17" ht="43" customHeight="1">
      <c r="B413" s="18" t="s">
        <v>3</v>
      </c>
      <c r="C413" s="19" t="str">
        <f>C$5</f>
        <v>I know what to do when I get distracted in the classroom.</v>
      </c>
      <c r="D413" s="32"/>
      <c r="E413" s="32"/>
      <c r="F413" s="32"/>
      <c r="G413" s="32"/>
      <c r="H413" s="7"/>
      <c r="I413" s="7"/>
      <c r="J413" s="7"/>
      <c r="K413" s="8"/>
      <c r="L413" s="1" t="str">
        <f t="shared" si="121"/>
        <v/>
      </c>
      <c r="M413" s="1" t="str">
        <f t="shared" si="122"/>
        <v/>
      </c>
      <c r="N413" s="1" t="str">
        <f t="shared" si="123"/>
        <v/>
      </c>
      <c r="O413" s="1" t="str">
        <f t="shared" si="124"/>
        <v/>
      </c>
      <c r="P413" t="str">
        <f t="shared" si="125"/>
        <v/>
      </c>
    </row>
    <row r="414" spans="1:17" ht="43" customHeight="1">
      <c r="B414" s="18" t="s">
        <v>4</v>
      </c>
      <c r="C414" s="19" t="str">
        <f>C$6</f>
        <v>I like to try challenging (hard) activities.</v>
      </c>
      <c r="D414" s="32"/>
      <c r="E414" s="32"/>
      <c r="F414" s="32"/>
      <c r="G414" s="32"/>
      <c r="H414" s="7"/>
      <c r="I414" s="7"/>
      <c r="J414" s="7"/>
      <c r="K414" s="8"/>
      <c r="L414" s="1" t="str">
        <f t="shared" si="121"/>
        <v/>
      </c>
      <c r="M414" s="1" t="str">
        <f t="shared" si="122"/>
        <v/>
      </c>
      <c r="N414" s="1" t="str">
        <f t="shared" si="123"/>
        <v/>
      </c>
      <c r="O414" s="1" t="str">
        <f t="shared" si="124"/>
        <v/>
      </c>
      <c r="P414" t="str">
        <f t="shared" si="125"/>
        <v/>
      </c>
    </row>
    <row r="415" spans="1:17" ht="43" customHeight="1">
      <c r="B415" s="18" t="s">
        <v>5</v>
      </c>
      <c r="C415" s="19" t="str">
        <f>C$7</f>
        <v>Before I start something I think about what it will look like when it's finished.</v>
      </c>
      <c r="D415" s="32"/>
      <c r="E415" s="32"/>
      <c r="F415" s="32"/>
      <c r="G415" s="32"/>
      <c r="H415" s="7"/>
      <c r="I415" s="7"/>
      <c r="J415" s="7"/>
      <c r="K415" s="8"/>
      <c r="L415" s="1" t="str">
        <f t="shared" si="121"/>
        <v/>
      </c>
      <c r="M415" s="1" t="str">
        <f t="shared" si="122"/>
        <v/>
      </c>
      <c r="N415" s="1" t="str">
        <f t="shared" si="123"/>
        <v/>
      </c>
      <c r="O415" s="1" t="str">
        <f t="shared" si="124"/>
        <v/>
      </c>
      <c r="P415" t="str">
        <f t="shared" si="125"/>
        <v/>
      </c>
    </row>
    <row r="416" spans="1:17" ht="43" customHeight="1">
      <c r="B416" s="18" t="s">
        <v>6</v>
      </c>
      <c r="C416" s="19" t="str">
        <f>C$8</f>
        <v>I listen carefully when I'm learning in a group.</v>
      </c>
      <c r="D416" s="32"/>
      <c r="E416" s="32"/>
      <c r="F416" s="32"/>
      <c r="G416" s="32"/>
      <c r="H416" s="7"/>
      <c r="I416" s="7"/>
      <c r="J416" s="7"/>
      <c r="K416" s="8"/>
      <c r="L416" s="1" t="str">
        <f t="shared" si="121"/>
        <v/>
      </c>
      <c r="M416" s="1" t="str">
        <f t="shared" si="122"/>
        <v/>
      </c>
      <c r="N416" s="1" t="str">
        <f t="shared" si="123"/>
        <v/>
      </c>
      <c r="O416" s="1" t="str">
        <f t="shared" si="124"/>
        <v/>
      </c>
      <c r="P416" t="str">
        <f t="shared" si="125"/>
        <v/>
      </c>
    </row>
    <row r="417" spans="1:17" ht="43" customHeight="1">
      <c r="B417" s="18" t="s">
        <v>7</v>
      </c>
      <c r="C417" s="19" t="str">
        <f>C$9</f>
        <v>I like to share my ideas with other people in a group.</v>
      </c>
      <c r="D417" s="32"/>
      <c r="E417" s="32"/>
      <c r="F417" s="32"/>
      <c r="G417" s="32"/>
      <c r="H417" s="7"/>
      <c r="I417" s="7"/>
      <c r="J417" s="7"/>
      <c r="K417" s="8"/>
      <c r="L417" s="1" t="str">
        <f t="shared" si="121"/>
        <v/>
      </c>
      <c r="M417" s="1" t="str">
        <f t="shared" si="122"/>
        <v/>
      </c>
      <c r="N417" s="1" t="str">
        <f t="shared" si="123"/>
        <v/>
      </c>
      <c r="O417" s="1" t="str">
        <f t="shared" si="124"/>
        <v/>
      </c>
      <c r="P417" t="str">
        <f t="shared" si="125"/>
        <v/>
      </c>
    </row>
    <row r="418" spans="1:17" ht="43" customHeight="1">
      <c r="B418" s="18" t="s">
        <v>8</v>
      </c>
      <c r="C418" s="19" t="str">
        <f>C$10</f>
        <v>When I work in a team I try out different jobs.</v>
      </c>
      <c r="D418" s="32"/>
      <c r="E418" s="32"/>
      <c r="F418" s="32"/>
      <c r="G418" s="32"/>
      <c r="H418" s="7"/>
      <c r="I418" s="7"/>
      <c r="J418" s="7"/>
      <c r="K418" s="8"/>
      <c r="L418" s="1" t="str">
        <f t="shared" si="121"/>
        <v/>
      </c>
      <c r="M418" s="1" t="str">
        <f t="shared" si="122"/>
        <v/>
      </c>
      <c r="N418" s="1" t="str">
        <f t="shared" si="123"/>
        <v/>
      </c>
      <c r="O418" s="1" t="str">
        <f t="shared" si="124"/>
        <v/>
      </c>
      <c r="P418" t="str">
        <f t="shared" si="125"/>
        <v/>
      </c>
    </row>
    <row r="419" spans="1:17" ht="43" customHeight="1">
      <c r="B419" s="18" t="s">
        <v>9</v>
      </c>
      <c r="C419" s="19" t="str">
        <f>C$11</f>
        <v>When I work in a team I help others to work out what we have to do.</v>
      </c>
      <c r="D419" s="32"/>
      <c r="E419" s="32"/>
      <c r="F419" s="32"/>
      <c r="G419" s="32"/>
      <c r="H419" s="7"/>
      <c r="I419" s="7"/>
      <c r="J419" s="7"/>
      <c r="K419" s="8"/>
      <c r="L419" s="1" t="str">
        <f t="shared" si="121"/>
        <v/>
      </c>
      <c r="M419" s="1" t="str">
        <f t="shared" si="122"/>
        <v/>
      </c>
      <c r="N419" s="1" t="str">
        <f t="shared" si="123"/>
        <v/>
      </c>
      <c r="O419" s="1" t="str">
        <f t="shared" si="124"/>
        <v/>
      </c>
      <c r="P419" t="str">
        <f t="shared" si="125"/>
        <v/>
      </c>
    </row>
    <row r="420" spans="1:17" ht="43" customHeight="1">
      <c r="B420" s="18" t="s">
        <v>10</v>
      </c>
      <c r="C420" s="19" t="str">
        <f>C$12</f>
        <v>When we have finished a team task I think about how I have helped the team to succeed.</v>
      </c>
      <c r="D420" s="32"/>
      <c r="E420" s="32"/>
      <c r="F420" s="32"/>
      <c r="G420" s="32"/>
      <c r="H420" s="7"/>
      <c r="I420" s="7"/>
      <c r="J420" s="7"/>
      <c r="K420" s="8"/>
      <c r="L420" s="1" t="str">
        <f t="shared" si="121"/>
        <v/>
      </c>
      <c r="M420" s="1" t="str">
        <f t="shared" si="122"/>
        <v/>
      </c>
      <c r="N420" s="1" t="str">
        <f t="shared" si="123"/>
        <v/>
      </c>
      <c r="O420" s="1" t="str">
        <f t="shared" si="124"/>
        <v/>
      </c>
      <c r="P420" t="str">
        <f t="shared" si="125"/>
        <v/>
      </c>
    </row>
    <row r="421" spans="1:17" ht="43" customHeight="1">
      <c r="B421" s="18" t="s">
        <v>45</v>
      </c>
      <c r="C421" s="19" t="str">
        <f>C$13</f>
        <v>If I want to know something I turn it into a question.</v>
      </c>
      <c r="D421" s="32"/>
      <c r="E421" s="32"/>
      <c r="F421" s="32"/>
      <c r="G421" s="32"/>
      <c r="H421" s="7"/>
      <c r="I421" s="7"/>
      <c r="J421" s="7"/>
      <c r="L421" s="1" t="str">
        <f t="shared" si="121"/>
        <v/>
      </c>
      <c r="M421" s="1" t="str">
        <f t="shared" si="122"/>
        <v/>
      </c>
      <c r="N421" s="1" t="str">
        <f t="shared" si="123"/>
        <v/>
      </c>
      <c r="O421" s="1" t="str">
        <f t="shared" si="124"/>
        <v/>
      </c>
      <c r="P421" t="str">
        <f t="shared" si="125"/>
        <v/>
      </c>
    </row>
    <row r="422" spans="1:17" ht="43" customHeight="1">
      <c r="B422" s="18" t="s">
        <v>46</v>
      </c>
      <c r="C422" s="19" t="str">
        <f>C$14</f>
        <v>I use a book index to help me find information.</v>
      </c>
      <c r="D422" s="32"/>
      <c r="E422" s="32"/>
      <c r="F422" s="32"/>
      <c r="G422" s="32"/>
      <c r="H422" s="7"/>
      <c r="I422" s="7"/>
      <c r="J422" s="7"/>
      <c r="L422" s="1" t="str">
        <f t="shared" si="121"/>
        <v/>
      </c>
      <c r="M422" s="1" t="str">
        <f t="shared" si="122"/>
        <v/>
      </c>
      <c r="N422" s="1" t="str">
        <f t="shared" si="123"/>
        <v/>
      </c>
      <c r="O422" s="1" t="str">
        <f t="shared" si="124"/>
        <v/>
      </c>
      <c r="P422" t="str">
        <f t="shared" si="125"/>
        <v/>
      </c>
    </row>
    <row r="423" spans="1:17" ht="43" customHeight="1">
      <c r="B423" s="18" t="s">
        <v>47</v>
      </c>
      <c r="C423" s="19" t="str">
        <f>C$15</f>
        <v>I ask myself lots of questions when I am finding out information.</v>
      </c>
      <c r="D423" s="32"/>
      <c r="E423" s="32"/>
      <c r="F423" s="32"/>
      <c r="G423" s="32"/>
      <c r="H423" s="7"/>
      <c r="I423" s="7"/>
      <c r="J423" s="7"/>
      <c r="L423" s="1" t="str">
        <f t="shared" si="121"/>
        <v/>
      </c>
      <c r="M423" s="1" t="str">
        <f t="shared" si="122"/>
        <v/>
      </c>
      <c r="N423" s="1" t="str">
        <f t="shared" si="123"/>
        <v/>
      </c>
      <c r="O423" s="1" t="str">
        <f t="shared" si="124"/>
        <v/>
      </c>
      <c r="P423" t="str">
        <f t="shared" si="125"/>
        <v/>
      </c>
    </row>
    <row r="424" spans="1:17" ht="43" customHeight="1">
      <c r="B424" s="18" t="s">
        <v>48</v>
      </c>
      <c r="C424" s="19" t="str">
        <f>C$16</f>
        <v>I can tell the difference between open and closed questions.</v>
      </c>
      <c r="D424" s="32"/>
      <c r="E424" s="32"/>
      <c r="F424" s="32"/>
      <c r="G424" s="32"/>
      <c r="H424" s="7"/>
      <c r="I424" s="7"/>
      <c r="J424" s="7"/>
      <c r="L424" s="1" t="str">
        <f t="shared" si="121"/>
        <v/>
      </c>
      <c r="M424" s="1" t="str">
        <f t="shared" si="122"/>
        <v/>
      </c>
      <c r="N424" s="1" t="str">
        <f t="shared" si="123"/>
        <v/>
      </c>
      <c r="O424" s="1" t="str">
        <f t="shared" si="124"/>
        <v/>
      </c>
      <c r="P424" t="str">
        <f t="shared" si="125"/>
        <v/>
      </c>
    </row>
    <row r="425" spans="1:17" ht="43" customHeight="1">
      <c r="B425" s="18" t="s">
        <v>49</v>
      </c>
      <c r="C425" s="19" t="str">
        <f>C$17</f>
        <v>I am not afraid of asking questions in my class.</v>
      </c>
      <c r="D425" s="32"/>
      <c r="E425" s="32"/>
      <c r="F425" s="32"/>
      <c r="G425" s="32"/>
      <c r="H425" s="7"/>
      <c r="I425" s="7"/>
      <c r="J425" s="7"/>
      <c r="L425" s="1" t="str">
        <f t="shared" si="121"/>
        <v/>
      </c>
      <c r="M425" s="1" t="str">
        <f t="shared" si="122"/>
        <v/>
      </c>
      <c r="N425" s="1" t="str">
        <f t="shared" si="123"/>
        <v/>
      </c>
      <c r="O425" s="1" t="str">
        <f t="shared" si="124"/>
        <v/>
      </c>
      <c r="P425" t="str">
        <f t="shared" si="125"/>
        <v/>
      </c>
    </row>
    <row r="426" spans="1:17">
      <c r="A426" s="16" t="s">
        <v>37</v>
      </c>
      <c r="D426" s="9"/>
      <c r="E426" s="9"/>
      <c r="F426" s="9"/>
      <c r="G426" s="9"/>
      <c r="H426" s="7"/>
      <c r="I426" s="7"/>
      <c r="J426" s="7"/>
      <c r="K426" s="8"/>
      <c r="L426" s="1"/>
      <c r="M426" s="1"/>
      <c r="N426" s="1"/>
      <c r="O426" s="1"/>
    </row>
    <row r="427" spans="1:17" ht="122">
      <c r="B427" s="17" t="s">
        <v>53</v>
      </c>
      <c r="C427" s="21" t="s">
        <v>71</v>
      </c>
      <c r="D427" s="31" t="s">
        <v>121</v>
      </c>
      <c r="E427" s="31" t="s">
        <v>122</v>
      </c>
      <c r="F427" s="31" t="s">
        <v>123</v>
      </c>
      <c r="G427" s="31" t="s">
        <v>124</v>
      </c>
      <c r="H427" s="7"/>
      <c r="I427" s="7"/>
      <c r="J427" s="7"/>
      <c r="K427" s="8"/>
      <c r="L427" s="1">
        <v>1</v>
      </c>
      <c r="M427" s="1">
        <v>2</v>
      </c>
      <c r="N427" s="1">
        <v>3</v>
      </c>
      <c r="O427" s="1">
        <v>4</v>
      </c>
      <c r="P427" s="1" t="s">
        <v>44</v>
      </c>
      <c r="Q427" t="s">
        <v>111</v>
      </c>
    </row>
    <row r="428" spans="1:17" ht="43" customHeight="1">
      <c r="B428" s="18" t="s">
        <v>1</v>
      </c>
      <c r="C428" s="19" t="str">
        <f>C$3</f>
        <v>I think being stuck is an intresting place to be</v>
      </c>
      <c r="D428" s="32"/>
      <c r="E428" s="32"/>
      <c r="F428" s="32"/>
      <c r="G428" s="32"/>
      <c r="H428" s="7"/>
      <c r="I428" s="7" t="s">
        <v>51</v>
      </c>
      <c r="J428" s="7"/>
      <c r="K428" s="8"/>
      <c r="L428" s="1" t="str">
        <f t="shared" ref="L428:L442" si="126">IF(D428="x",1,"")</f>
        <v/>
      </c>
      <c r="M428" s="1" t="str">
        <f t="shared" ref="M428:M442" si="127">IF(E428="x",2,"")</f>
        <v/>
      </c>
      <c r="N428" s="1" t="str">
        <f t="shared" ref="N428:N442" si="128">IF(F428="x",3,"")</f>
        <v/>
      </c>
      <c r="O428" s="1" t="str">
        <f t="shared" ref="O428:O442" si="129">IF(G428="x",4,"")</f>
        <v/>
      </c>
      <c r="P428" t="str">
        <f>IF(SUM(L428:O428)=0,"",SUM(L428:O428))</f>
        <v/>
      </c>
    </row>
    <row r="429" spans="1:17" ht="43" customHeight="1">
      <c r="B429" s="18" t="s">
        <v>2</v>
      </c>
      <c r="C429" s="19" t="str">
        <f>C$4</f>
        <v xml:space="preserve">I get myself unstuck in lots of different ways. </v>
      </c>
      <c r="D429" s="32"/>
      <c r="E429" s="32"/>
      <c r="F429" s="32"/>
      <c r="G429" s="32"/>
      <c r="H429" s="7"/>
      <c r="I429" s="7"/>
      <c r="J429" s="7"/>
      <c r="K429" s="8"/>
      <c r="L429" s="1" t="str">
        <f t="shared" si="126"/>
        <v/>
      </c>
      <c r="M429" s="1" t="str">
        <f t="shared" si="127"/>
        <v/>
      </c>
      <c r="N429" s="1" t="str">
        <f t="shared" si="128"/>
        <v/>
      </c>
      <c r="O429" s="1" t="str">
        <f t="shared" si="129"/>
        <v/>
      </c>
      <c r="P429" t="str">
        <f t="shared" ref="P429:P442" si="130">IF(SUM(L429:O429)=0,"",SUM(L429:O429))</f>
        <v/>
      </c>
    </row>
    <row r="430" spans="1:17" ht="43" customHeight="1">
      <c r="B430" s="18" t="s">
        <v>3</v>
      </c>
      <c r="C430" s="19" t="str">
        <f>C$5</f>
        <v>I know what to do when I get distracted in the classroom.</v>
      </c>
      <c r="D430" s="32"/>
      <c r="E430" s="32"/>
      <c r="F430" s="32"/>
      <c r="G430" s="32"/>
      <c r="H430" s="7"/>
      <c r="I430" s="7"/>
      <c r="J430" s="7"/>
      <c r="K430" s="8"/>
      <c r="L430" s="1" t="str">
        <f t="shared" si="126"/>
        <v/>
      </c>
      <c r="M430" s="1" t="str">
        <f t="shared" si="127"/>
        <v/>
      </c>
      <c r="N430" s="1" t="str">
        <f t="shared" si="128"/>
        <v/>
      </c>
      <c r="O430" s="1" t="str">
        <f t="shared" si="129"/>
        <v/>
      </c>
      <c r="P430" t="str">
        <f t="shared" si="130"/>
        <v/>
      </c>
    </row>
    <row r="431" spans="1:17" ht="43" customHeight="1">
      <c r="B431" s="18" t="s">
        <v>4</v>
      </c>
      <c r="C431" s="19" t="str">
        <f>C$6</f>
        <v>I like to try challenging (hard) activities.</v>
      </c>
      <c r="D431" s="32"/>
      <c r="E431" s="32"/>
      <c r="F431" s="32"/>
      <c r="G431" s="32"/>
      <c r="H431" s="7"/>
      <c r="I431" s="7"/>
      <c r="J431" s="7"/>
      <c r="K431" s="8"/>
      <c r="L431" s="1" t="str">
        <f t="shared" si="126"/>
        <v/>
      </c>
      <c r="M431" s="1" t="str">
        <f t="shared" si="127"/>
        <v/>
      </c>
      <c r="N431" s="1" t="str">
        <f t="shared" si="128"/>
        <v/>
      </c>
      <c r="O431" s="1" t="str">
        <f t="shared" si="129"/>
        <v/>
      </c>
      <c r="P431" t="str">
        <f t="shared" si="130"/>
        <v/>
      </c>
    </row>
    <row r="432" spans="1:17" ht="43" customHeight="1">
      <c r="B432" s="18" t="s">
        <v>5</v>
      </c>
      <c r="C432" s="19" t="str">
        <f>C$7</f>
        <v>Before I start something I think about what it will look like when it's finished.</v>
      </c>
      <c r="D432" s="32"/>
      <c r="E432" s="32"/>
      <c r="F432" s="32"/>
      <c r="G432" s="32"/>
      <c r="H432" s="7"/>
      <c r="I432" s="7"/>
      <c r="J432" s="7"/>
      <c r="K432" s="8"/>
      <c r="L432" s="1" t="str">
        <f t="shared" si="126"/>
        <v/>
      </c>
      <c r="M432" s="1" t="str">
        <f t="shared" si="127"/>
        <v/>
      </c>
      <c r="N432" s="1" t="str">
        <f t="shared" si="128"/>
        <v/>
      </c>
      <c r="O432" s="1" t="str">
        <f t="shared" si="129"/>
        <v/>
      </c>
      <c r="P432" t="str">
        <f t="shared" si="130"/>
        <v/>
      </c>
    </row>
    <row r="433" spans="1:17" ht="43" customHeight="1">
      <c r="B433" s="18" t="s">
        <v>6</v>
      </c>
      <c r="C433" s="19" t="str">
        <f>C$8</f>
        <v>I listen carefully when I'm learning in a group.</v>
      </c>
      <c r="D433" s="32"/>
      <c r="E433" s="32"/>
      <c r="F433" s="32"/>
      <c r="G433" s="32"/>
      <c r="H433" s="7"/>
      <c r="I433" s="7"/>
      <c r="J433" s="7"/>
      <c r="K433" s="8"/>
      <c r="L433" s="1" t="str">
        <f t="shared" si="126"/>
        <v/>
      </c>
      <c r="M433" s="1" t="str">
        <f t="shared" si="127"/>
        <v/>
      </c>
      <c r="N433" s="1" t="str">
        <f t="shared" si="128"/>
        <v/>
      </c>
      <c r="O433" s="1" t="str">
        <f t="shared" si="129"/>
        <v/>
      </c>
      <c r="P433" t="str">
        <f t="shared" si="130"/>
        <v/>
      </c>
    </row>
    <row r="434" spans="1:17" ht="43" customHeight="1">
      <c r="B434" s="18" t="s">
        <v>7</v>
      </c>
      <c r="C434" s="19" t="str">
        <f>C$9</f>
        <v>I like to share my ideas with other people in a group.</v>
      </c>
      <c r="D434" s="32"/>
      <c r="E434" s="32"/>
      <c r="F434" s="32"/>
      <c r="G434" s="32"/>
      <c r="H434" s="7"/>
      <c r="I434" s="7"/>
      <c r="J434" s="7"/>
      <c r="K434" s="8"/>
      <c r="L434" s="1" t="str">
        <f t="shared" si="126"/>
        <v/>
      </c>
      <c r="M434" s="1" t="str">
        <f t="shared" si="127"/>
        <v/>
      </c>
      <c r="N434" s="1" t="str">
        <f t="shared" si="128"/>
        <v/>
      </c>
      <c r="O434" s="1" t="str">
        <f t="shared" si="129"/>
        <v/>
      </c>
      <c r="P434" t="str">
        <f t="shared" si="130"/>
        <v/>
      </c>
    </row>
    <row r="435" spans="1:17" ht="43" customHeight="1">
      <c r="B435" s="18" t="s">
        <v>8</v>
      </c>
      <c r="C435" s="19" t="str">
        <f>C$10</f>
        <v>When I work in a team I try out different jobs.</v>
      </c>
      <c r="D435" s="32"/>
      <c r="E435" s="32"/>
      <c r="F435" s="32"/>
      <c r="G435" s="32"/>
      <c r="H435" s="7"/>
      <c r="I435" s="7"/>
      <c r="J435" s="7"/>
      <c r="K435" s="8"/>
      <c r="L435" s="1" t="str">
        <f t="shared" si="126"/>
        <v/>
      </c>
      <c r="M435" s="1" t="str">
        <f t="shared" si="127"/>
        <v/>
      </c>
      <c r="N435" s="1" t="str">
        <f t="shared" si="128"/>
        <v/>
      </c>
      <c r="O435" s="1" t="str">
        <f t="shared" si="129"/>
        <v/>
      </c>
      <c r="P435" t="str">
        <f t="shared" si="130"/>
        <v/>
      </c>
    </row>
    <row r="436" spans="1:17" ht="43" customHeight="1">
      <c r="B436" s="18" t="s">
        <v>9</v>
      </c>
      <c r="C436" s="19" t="str">
        <f>C$11</f>
        <v>When I work in a team I help others to work out what we have to do.</v>
      </c>
      <c r="D436" s="32"/>
      <c r="E436" s="32"/>
      <c r="F436" s="32"/>
      <c r="G436" s="32"/>
      <c r="H436" s="7"/>
      <c r="I436" s="7"/>
      <c r="J436" s="7"/>
      <c r="K436" s="8"/>
      <c r="L436" s="1" t="str">
        <f t="shared" si="126"/>
        <v/>
      </c>
      <c r="M436" s="1" t="str">
        <f t="shared" si="127"/>
        <v/>
      </c>
      <c r="N436" s="1" t="str">
        <f t="shared" si="128"/>
        <v/>
      </c>
      <c r="O436" s="1" t="str">
        <f t="shared" si="129"/>
        <v/>
      </c>
      <c r="P436" t="str">
        <f t="shared" si="130"/>
        <v/>
      </c>
    </row>
    <row r="437" spans="1:17" ht="43" customHeight="1">
      <c r="B437" s="18" t="s">
        <v>10</v>
      </c>
      <c r="C437" s="19" t="str">
        <f>C$12</f>
        <v>When we have finished a team task I think about how I have helped the team to succeed.</v>
      </c>
      <c r="D437" s="32"/>
      <c r="E437" s="32"/>
      <c r="F437" s="32"/>
      <c r="G437" s="32"/>
      <c r="H437" s="7"/>
      <c r="I437" s="7"/>
      <c r="J437" s="7"/>
      <c r="K437" s="8"/>
      <c r="L437" s="1" t="str">
        <f t="shared" si="126"/>
        <v/>
      </c>
      <c r="M437" s="1" t="str">
        <f t="shared" si="127"/>
        <v/>
      </c>
      <c r="N437" s="1" t="str">
        <f t="shared" si="128"/>
        <v/>
      </c>
      <c r="O437" s="1" t="str">
        <f t="shared" si="129"/>
        <v/>
      </c>
      <c r="P437" t="str">
        <f t="shared" si="130"/>
        <v/>
      </c>
    </row>
    <row r="438" spans="1:17" ht="43" customHeight="1">
      <c r="B438" s="18" t="s">
        <v>45</v>
      </c>
      <c r="C438" s="19" t="str">
        <f>C$13</f>
        <v>If I want to know something I turn it into a question.</v>
      </c>
      <c r="D438" s="32"/>
      <c r="E438" s="32"/>
      <c r="F438" s="32"/>
      <c r="G438" s="32"/>
      <c r="H438" s="7"/>
      <c r="I438" s="7"/>
      <c r="J438" s="7"/>
      <c r="L438" s="1" t="str">
        <f t="shared" si="126"/>
        <v/>
      </c>
      <c r="M438" s="1" t="str">
        <f t="shared" si="127"/>
        <v/>
      </c>
      <c r="N438" s="1" t="str">
        <f t="shared" si="128"/>
        <v/>
      </c>
      <c r="O438" s="1" t="str">
        <f t="shared" si="129"/>
        <v/>
      </c>
      <c r="P438" t="str">
        <f t="shared" si="130"/>
        <v/>
      </c>
    </row>
    <row r="439" spans="1:17" ht="43" customHeight="1">
      <c r="B439" s="18" t="s">
        <v>46</v>
      </c>
      <c r="C439" s="19" t="str">
        <f>C$14</f>
        <v>I use a book index to help me find information.</v>
      </c>
      <c r="D439" s="32"/>
      <c r="E439" s="32"/>
      <c r="F439" s="32"/>
      <c r="G439" s="32"/>
      <c r="H439" s="7"/>
      <c r="I439" s="7"/>
      <c r="J439" s="7"/>
      <c r="L439" s="1" t="str">
        <f t="shared" si="126"/>
        <v/>
      </c>
      <c r="M439" s="1" t="str">
        <f t="shared" si="127"/>
        <v/>
      </c>
      <c r="N439" s="1" t="str">
        <f t="shared" si="128"/>
        <v/>
      </c>
      <c r="O439" s="1" t="str">
        <f t="shared" si="129"/>
        <v/>
      </c>
      <c r="P439" t="str">
        <f t="shared" si="130"/>
        <v/>
      </c>
    </row>
    <row r="440" spans="1:17" ht="43" customHeight="1">
      <c r="B440" s="18" t="s">
        <v>47</v>
      </c>
      <c r="C440" s="19" t="str">
        <f>C$15</f>
        <v>I ask myself lots of questions when I am finding out information.</v>
      </c>
      <c r="D440" s="32"/>
      <c r="E440" s="32"/>
      <c r="F440" s="32"/>
      <c r="G440" s="32"/>
      <c r="H440" s="7"/>
      <c r="I440" s="7"/>
      <c r="J440" s="7"/>
      <c r="L440" s="1" t="str">
        <f t="shared" si="126"/>
        <v/>
      </c>
      <c r="M440" s="1" t="str">
        <f t="shared" si="127"/>
        <v/>
      </c>
      <c r="N440" s="1" t="str">
        <f t="shared" si="128"/>
        <v/>
      </c>
      <c r="O440" s="1" t="str">
        <f t="shared" si="129"/>
        <v/>
      </c>
      <c r="P440" t="str">
        <f t="shared" si="130"/>
        <v/>
      </c>
    </row>
    <row r="441" spans="1:17" ht="43" customHeight="1">
      <c r="B441" s="18" t="s">
        <v>48</v>
      </c>
      <c r="C441" s="19" t="str">
        <f>C$16</f>
        <v>I can tell the difference between open and closed questions.</v>
      </c>
      <c r="D441" s="32"/>
      <c r="E441" s="32"/>
      <c r="F441" s="32"/>
      <c r="G441" s="32"/>
      <c r="H441" s="7"/>
      <c r="I441" s="7"/>
      <c r="J441" s="7"/>
      <c r="L441" s="1" t="str">
        <f t="shared" si="126"/>
        <v/>
      </c>
      <c r="M441" s="1" t="str">
        <f t="shared" si="127"/>
        <v/>
      </c>
      <c r="N441" s="1" t="str">
        <f t="shared" si="128"/>
        <v/>
      </c>
      <c r="O441" s="1" t="str">
        <f t="shared" si="129"/>
        <v/>
      </c>
      <c r="P441" t="str">
        <f t="shared" si="130"/>
        <v/>
      </c>
    </row>
    <row r="442" spans="1:17" ht="43" customHeight="1">
      <c r="B442" s="18" t="s">
        <v>49</v>
      </c>
      <c r="C442" s="19" t="str">
        <f>C$17</f>
        <v>I am not afraid of asking questions in my class.</v>
      </c>
      <c r="D442" s="32"/>
      <c r="E442" s="32"/>
      <c r="F442" s="32"/>
      <c r="G442" s="32"/>
      <c r="H442" s="7"/>
      <c r="I442" s="7"/>
      <c r="J442" s="7"/>
      <c r="L442" s="1" t="str">
        <f t="shared" si="126"/>
        <v/>
      </c>
      <c r="M442" s="1" t="str">
        <f t="shared" si="127"/>
        <v/>
      </c>
      <c r="N442" s="1" t="str">
        <f t="shared" si="128"/>
        <v/>
      </c>
      <c r="O442" s="1" t="str">
        <f t="shared" si="129"/>
        <v/>
      </c>
      <c r="P442" t="str">
        <f t="shared" si="130"/>
        <v/>
      </c>
    </row>
    <row r="443" spans="1:17">
      <c r="A443" s="16" t="s">
        <v>38</v>
      </c>
      <c r="D443" s="9"/>
      <c r="E443" s="9"/>
      <c r="F443" s="9"/>
      <c r="G443" s="9"/>
      <c r="H443" s="7"/>
      <c r="I443" s="7"/>
      <c r="J443" s="7"/>
      <c r="K443" s="8"/>
      <c r="L443" s="1"/>
      <c r="M443" s="1"/>
      <c r="N443" s="1"/>
      <c r="O443" s="1"/>
    </row>
    <row r="444" spans="1:17" ht="122">
      <c r="B444" s="17" t="s">
        <v>53</v>
      </c>
      <c r="C444" s="21" t="s">
        <v>70</v>
      </c>
      <c r="D444" s="31" t="s">
        <v>121</v>
      </c>
      <c r="E444" s="31" t="s">
        <v>122</v>
      </c>
      <c r="F444" s="31" t="s">
        <v>123</v>
      </c>
      <c r="G444" s="31" t="s">
        <v>124</v>
      </c>
      <c r="H444" s="7"/>
      <c r="I444" s="7"/>
      <c r="J444" s="7"/>
      <c r="K444" s="8"/>
      <c r="L444" s="1">
        <v>1</v>
      </c>
      <c r="M444" s="1">
        <v>2</v>
      </c>
      <c r="N444" s="1">
        <v>3</v>
      </c>
      <c r="O444" s="1">
        <v>4</v>
      </c>
      <c r="P444" s="1" t="s">
        <v>44</v>
      </c>
      <c r="Q444" t="s">
        <v>111</v>
      </c>
    </row>
    <row r="445" spans="1:17" ht="43" customHeight="1">
      <c r="B445" s="18" t="s">
        <v>1</v>
      </c>
      <c r="C445" s="19" t="str">
        <f>C$3</f>
        <v>I think being stuck is an intresting place to be</v>
      </c>
      <c r="D445" s="32"/>
      <c r="E445" s="32"/>
      <c r="F445" s="32"/>
      <c r="G445" s="32"/>
      <c r="H445" s="7"/>
      <c r="I445" s="7" t="s">
        <v>51</v>
      </c>
      <c r="J445" s="7"/>
      <c r="K445" s="8"/>
      <c r="L445" s="1" t="str">
        <f t="shared" ref="L445:L459" si="131">IF(D445="x",1,"")</f>
        <v/>
      </c>
      <c r="M445" s="1" t="str">
        <f t="shared" ref="M445:M459" si="132">IF(E445="x",2,"")</f>
        <v/>
      </c>
      <c r="N445" s="1" t="str">
        <f t="shared" ref="N445:N459" si="133">IF(F445="x",3,"")</f>
        <v/>
      </c>
      <c r="O445" s="1" t="str">
        <f t="shared" ref="O445:O459" si="134">IF(G445="x",4,"")</f>
        <v/>
      </c>
      <c r="P445" t="str">
        <f>IF(SUM(L445:O445)=0,"",SUM(L445:O445))</f>
        <v/>
      </c>
    </row>
    <row r="446" spans="1:17" ht="43" customHeight="1">
      <c r="B446" s="18" t="s">
        <v>2</v>
      </c>
      <c r="C446" s="19" t="str">
        <f>C$4</f>
        <v xml:space="preserve">I get myself unstuck in lots of different ways. </v>
      </c>
      <c r="D446" s="32"/>
      <c r="E446" s="32"/>
      <c r="F446" s="32"/>
      <c r="G446" s="32"/>
      <c r="H446" s="7"/>
      <c r="I446" s="7"/>
      <c r="J446" s="7"/>
      <c r="K446" s="8"/>
      <c r="L446" s="1" t="str">
        <f t="shared" si="131"/>
        <v/>
      </c>
      <c r="M446" s="1" t="str">
        <f t="shared" si="132"/>
        <v/>
      </c>
      <c r="N446" s="1" t="str">
        <f t="shared" si="133"/>
        <v/>
      </c>
      <c r="O446" s="1" t="str">
        <f t="shared" si="134"/>
        <v/>
      </c>
      <c r="P446" t="str">
        <f t="shared" ref="P446:P459" si="135">IF(SUM(L446:O446)=0,"",SUM(L446:O446))</f>
        <v/>
      </c>
    </row>
    <row r="447" spans="1:17" ht="43" customHeight="1">
      <c r="B447" s="18" t="s">
        <v>3</v>
      </c>
      <c r="C447" s="19" t="str">
        <f>C$5</f>
        <v>I know what to do when I get distracted in the classroom.</v>
      </c>
      <c r="D447" s="32"/>
      <c r="E447" s="32"/>
      <c r="F447" s="32"/>
      <c r="G447" s="32"/>
      <c r="H447" s="7"/>
      <c r="I447" s="7"/>
      <c r="J447" s="7"/>
      <c r="K447" s="8"/>
      <c r="L447" s="1" t="str">
        <f t="shared" si="131"/>
        <v/>
      </c>
      <c r="M447" s="1" t="str">
        <f t="shared" si="132"/>
        <v/>
      </c>
      <c r="N447" s="1" t="str">
        <f t="shared" si="133"/>
        <v/>
      </c>
      <c r="O447" s="1" t="str">
        <f t="shared" si="134"/>
        <v/>
      </c>
      <c r="P447" t="str">
        <f t="shared" si="135"/>
        <v/>
      </c>
    </row>
    <row r="448" spans="1:17" ht="43" customHeight="1">
      <c r="B448" s="18" t="s">
        <v>4</v>
      </c>
      <c r="C448" s="19" t="str">
        <f>C$6</f>
        <v>I like to try challenging (hard) activities.</v>
      </c>
      <c r="D448" s="32"/>
      <c r="E448" s="32"/>
      <c r="F448" s="32"/>
      <c r="G448" s="32"/>
      <c r="H448" s="7"/>
      <c r="I448" s="7"/>
      <c r="J448" s="7"/>
      <c r="K448" s="8"/>
      <c r="L448" s="1" t="str">
        <f t="shared" si="131"/>
        <v/>
      </c>
      <c r="M448" s="1" t="str">
        <f t="shared" si="132"/>
        <v/>
      </c>
      <c r="N448" s="1" t="str">
        <f t="shared" si="133"/>
        <v/>
      </c>
      <c r="O448" s="1" t="str">
        <f t="shared" si="134"/>
        <v/>
      </c>
      <c r="P448" t="str">
        <f t="shared" si="135"/>
        <v/>
      </c>
    </row>
    <row r="449" spans="1:17" ht="43" customHeight="1">
      <c r="B449" s="18" t="s">
        <v>5</v>
      </c>
      <c r="C449" s="19" t="str">
        <f>C$7</f>
        <v>Before I start something I think about what it will look like when it's finished.</v>
      </c>
      <c r="D449" s="32"/>
      <c r="E449" s="32"/>
      <c r="F449" s="32"/>
      <c r="G449" s="32"/>
      <c r="H449" s="7"/>
      <c r="I449" s="7"/>
      <c r="J449" s="7"/>
      <c r="K449" s="8"/>
      <c r="L449" s="1" t="str">
        <f t="shared" si="131"/>
        <v/>
      </c>
      <c r="M449" s="1" t="str">
        <f t="shared" si="132"/>
        <v/>
      </c>
      <c r="N449" s="1" t="str">
        <f t="shared" si="133"/>
        <v/>
      </c>
      <c r="O449" s="1" t="str">
        <f t="shared" si="134"/>
        <v/>
      </c>
      <c r="P449" t="str">
        <f t="shared" si="135"/>
        <v/>
      </c>
    </row>
    <row r="450" spans="1:17" ht="43" customHeight="1">
      <c r="B450" s="18" t="s">
        <v>6</v>
      </c>
      <c r="C450" s="19" t="str">
        <f>C$8</f>
        <v>I listen carefully when I'm learning in a group.</v>
      </c>
      <c r="D450" s="32"/>
      <c r="E450" s="32"/>
      <c r="F450" s="32"/>
      <c r="G450" s="32"/>
      <c r="H450" s="7"/>
      <c r="I450" s="7"/>
      <c r="J450" s="7"/>
      <c r="K450" s="8"/>
      <c r="L450" s="1" t="str">
        <f t="shared" si="131"/>
        <v/>
      </c>
      <c r="M450" s="1" t="str">
        <f t="shared" si="132"/>
        <v/>
      </c>
      <c r="N450" s="1" t="str">
        <f t="shared" si="133"/>
        <v/>
      </c>
      <c r="O450" s="1" t="str">
        <f t="shared" si="134"/>
        <v/>
      </c>
      <c r="P450" t="str">
        <f t="shared" si="135"/>
        <v/>
      </c>
    </row>
    <row r="451" spans="1:17" ht="43" customHeight="1">
      <c r="B451" s="18" t="s">
        <v>7</v>
      </c>
      <c r="C451" s="19" t="str">
        <f>C$9</f>
        <v>I like to share my ideas with other people in a group.</v>
      </c>
      <c r="D451" s="32"/>
      <c r="E451" s="32"/>
      <c r="F451" s="32"/>
      <c r="G451" s="32"/>
      <c r="H451" s="7"/>
      <c r="I451" s="7"/>
      <c r="J451" s="7"/>
      <c r="K451" s="8"/>
      <c r="L451" s="1" t="str">
        <f t="shared" si="131"/>
        <v/>
      </c>
      <c r="M451" s="1" t="str">
        <f t="shared" si="132"/>
        <v/>
      </c>
      <c r="N451" s="1" t="str">
        <f t="shared" si="133"/>
        <v/>
      </c>
      <c r="O451" s="1" t="str">
        <f t="shared" si="134"/>
        <v/>
      </c>
      <c r="P451" t="str">
        <f t="shared" si="135"/>
        <v/>
      </c>
    </row>
    <row r="452" spans="1:17" ht="43" customHeight="1">
      <c r="B452" s="18" t="s">
        <v>8</v>
      </c>
      <c r="C452" s="19" t="str">
        <f>C$10</f>
        <v>When I work in a team I try out different jobs.</v>
      </c>
      <c r="D452" s="32"/>
      <c r="E452" s="32"/>
      <c r="F452" s="32"/>
      <c r="G452" s="32"/>
      <c r="H452" s="7"/>
      <c r="I452" s="7"/>
      <c r="J452" s="7"/>
      <c r="K452" s="8"/>
      <c r="L452" s="1" t="str">
        <f t="shared" si="131"/>
        <v/>
      </c>
      <c r="M452" s="1" t="str">
        <f t="shared" si="132"/>
        <v/>
      </c>
      <c r="N452" s="1" t="str">
        <f t="shared" si="133"/>
        <v/>
      </c>
      <c r="O452" s="1" t="str">
        <f t="shared" si="134"/>
        <v/>
      </c>
      <c r="P452" t="str">
        <f t="shared" si="135"/>
        <v/>
      </c>
    </row>
    <row r="453" spans="1:17" ht="43" customHeight="1">
      <c r="B453" s="18" t="s">
        <v>9</v>
      </c>
      <c r="C453" s="19" t="str">
        <f>C$11</f>
        <v>When I work in a team I help others to work out what we have to do.</v>
      </c>
      <c r="D453" s="32"/>
      <c r="E453" s="32"/>
      <c r="F453" s="32"/>
      <c r="G453" s="32"/>
      <c r="H453" s="7"/>
      <c r="I453" s="7"/>
      <c r="J453" s="7"/>
      <c r="K453" s="8"/>
      <c r="L453" s="1" t="str">
        <f t="shared" si="131"/>
        <v/>
      </c>
      <c r="M453" s="1" t="str">
        <f t="shared" si="132"/>
        <v/>
      </c>
      <c r="N453" s="1" t="str">
        <f t="shared" si="133"/>
        <v/>
      </c>
      <c r="O453" s="1" t="str">
        <f t="shared" si="134"/>
        <v/>
      </c>
      <c r="P453" t="str">
        <f t="shared" si="135"/>
        <v/>
      </c>
    </row>
    <row r="454" spans="1:17" ht="43" customHeight="1">
      <c r="B454" s="18" t="s">
        <v>10</v>
      </c>
      <c r="C454" s="19" t="str">
        <f>C$12</f>
        <v>When we have finished a team task I think about how I have helped the team to succeed.</v>
      </c>
      <c r="D454" s="32"/>
      <c r="E454" s="32"/>
      <c r="F454" s="32"/>
      <c r="G454" s="32"/>
      <c r="H454" s="7"/>
      <c r="I454" s="7"/>
      <c r="J454" s="7"/>
      <c r="K454" s="8"/>
      <c r="L454" s="1" t="str">
        <f t="shared" si="131"/>
        <v/>
      </c>
      <c r="M454" s="1" t="str">
        <f t="shared" si="132"/>
        <v/>
      </c>
      <c r="N454" s="1" t="str">
        <f t="shared" si="133"/>
        <v/>
      </c>
      <c r="O454" s="1" t="str">
        <f t="shared" si="134"/>
        <v/>
      </c>
      <c r="P454" t="str">
        <f t="shared" si="135"/>
        <v/>
      </c>
    </row>
    <row r="455" spans="1:17" ht="43" customHeight="1">
      <c r="B455" s="18" t="s">
        <v>45</v>
      </c>
      <c r="C455" s="19" t="str">
        <f>C$13</f>
        <v>If I want to know something I turn it into a question.</v>
      </c>
      <c r="D455" s="32"/>
      <c r="E455" s="32"/>
      <c r="F455" s="32"/>
      <c r="G455" s="32"/>
      <c r="H455" s="7"/>
      <c r="I455" s="7"/>
      <c r="J455" s="7"/>
      <c r="L455" s="1" t="str">
        <f t="shared" si="131"/>
        <v/>
      </c>
      <c r="M455" s="1" t="str">
        <f t="shared" si="132"/>
        <v/>
      </c>
      <c r="N455" s="1" t="str">
        <f t="shared" si="133"/>
        <v/>
      </c>
      <c r="O455" s="1" t="str">
        <f t="shared" si="134"/>
        <v/>
      </c>
      <c r="P455" t="str">
        <f t="shared" si="135"/>
        <v/>
      </c>
    </row>
    <row r="456" spans="1:17" ht="43" customHeight="1">
      <c r="B456" s="18" t="s">
        <v>46</v>
      </c>
      <c r="C456" s="19" t="str">
        <f>C$14</f>
        <v>I use a book index to help me find information.</v>
      </c>
      <c r="D456" s="32"/>
      <c r="E456" s="32"/>
      <c r="F456" s="32"/>
      <c r="G456" s="32"/>
      <c r="H456" s="7"/>
      <c r="I456" s="7"/>
      <c r="J456" s="7"/>
      <c r="L456" s="1" t="str">
        <f t="shared" si="131"/>
        <v/>
      </c>
      <c r="M456" s="1" t="str">
        <f t="shared" si="132"/>
        <v/>
      </c>
      <c r="N456" s="1" t="str">
        <f t="shared" si="133"/>
        <v/>
      </c>
      <c r="O456" s="1" t="str">
        <f t="shared" si="134"/>
        <v/>
      </c>
      <c r="P456" t="str">
        <f t="shared" si="135"/>
        <v/>
      </c>
    </row>
    <row r="457" spans="1:17" ht="43" customHeight="1">
      <c r="B457" s="18" t="s">
        <v>47</v>
      </c>
      <c r="C457" s="19" t="str">
        <f>C$15</f>
        <v>I ask myself lots of questions when I am finding out information.</v>
      </c>
      <c r="D457" s="32"/>
      <c r="E457" s="32"/>
      <c r="F457" s="32"/>
      <c r="G457" s="32"/>
      <c r="H457" s="7"/>
      <c r="I457" s="7"/>
      <c r="J457" s="7"/>
      <c r="L457" s="1" t="str">
        <f t="shared" si="131"/>
        <v/>
      </c>
      <c r="M457" s="1" t="str">
        <f t="shared" si="132"/>
        <v/>
      </c>
      <c r="N457" s="1" t="str">
        <f t="shared" si="133"/>
        <v/>
      </c>
      <c r="O457" s="1" t="str">
        <f t="shared" si="134"/>
        <v/>
      </c>
      <c r="P457" t="str">
        <f t="shared" si="135"/>
        <v/>
      </c>
    </row>
    <row r="458" spans="1:17" ht="43" customHeight="1">
      <c r="B458" s="18" t="s">
        <v>48</v>
      </c>
      <c r="C458" s="19" t="str">
        <f>C$16</f>
        <v>I can tell the difference between open and closed questions.</v>
      </c>
      <c r="D458" s="32"/>
      <c r="E458" s="32"/>
      <c r="F458" s="32"/>
      <c r="G458" s="32"/>
      <c r="H458" s="7"/>
      <c r="I458" s="7"/>
      <c r="J458" s="7"/>
      <c r="L458" s="1" t="str">
        <f t="shared" si="131"/>
        <v/>
      </c>
      <c r="M458" s="1" t="str">
        <f t="shared" si="132"/>
        <v/>
      </c>
      <c r="N458" s="1" t="str">
        <f t="shared" si="133"/>
        <v/>
      </c>
      <c r="O458" s="1" t="str">
        <f t="shared" si="134"/>
        <v/>
      </c>
      <c r="P458" t="str">
        <f t="shared" si="135"/>
        <v/>
      </c>
    </row>
    <row r="459" spans="1:17" ht="43" customHeight="1">
      <c r="B459" s="18" t="s">
        <v>49</v>
      </c>
      <c r="C459" s="19" t="str">
        <f>C$17</f>
        <v>I am not afraid of asking questions in my class.</v>
      </c>
      <c r="D459" s="32"/>
      <c r="E459" s="32"/>
      <c r="F459" s="32"/>
      <c r="G459" s="32"/>
      <c r="H459" s="7"/>
      <c r="I459" s="7"/>
      <c r="J459" s="7"/>
      <c r="L459" s="1" t="str">
        <f t="shared" si="131"/>
        <v/>
      </c>
      <c r="M459" s="1" t="str">
        <f t="shared" si="132"/>
        <v/>
      </c>
      <c r="N459" s="1" t="str">
        <f t="shared" si="133"/>
        <v/>
      </c>
      <c r="O459" s="1" t="str">
        <f t="shared" si="134"/>
        <v/>
      </c>
      <c r="P459" t="str">
        <f t="shared" si="135"/>
        <v/>
      </c>
    </row>
    <row r="460" spans="1:17">
      <c r="A460" s="16" t="s">
        <v>39</v>
      </c>
      <c r="D460" s="9"/>
      <c r="E460" s="9"/>
      <c r="F460" s="9"/>
      <c r="G460" s="9"/>
      <c r="H460" s="7"/>
      <c r="I460" s="7"/>
      <c r="J460" s="7"/>
      <c r="K460" s="8"/>
      <c r="L460" s="1"/>
      <c r="M460" s="1"/>
      <c r="N460" s="1"/>
      <c r="O460" s="1"/>
    </row>
    <row r="461" spans="1:17" ht="122">
      <c r="B461" s="17" t="s">
        <v>53</v>
      </c>
      <c r="C461" s="21" t="s">
        <v>69</v>
      </c>
      <c r="D461" s="31" t="s">
        <v>121</v>
      </c>
      <c r="E461" s="31" t="s">
        <v>122</v>
      </c>
      <c r="F461" s="31" t="s">
        <v>123</v>
      </c>
      <c r="G461" s="31" t="s">
        <v>124</v>
      </c>
      <c r="H461" s="7"/>
      <c r="I461" s="7"/>
      <c r="J461" s="7"/>
      <c r="K461" s="8"/>
      <c r="L461" s="1">
        <v>1</v>
      </c>
      <c r="M461" s="1">
        <v>2</v>
      </c>
      <c r="N461" s="1">
        <v>3</v>
      </c>
      <c r="O461" s="1">
        <v>4</v>
      </c>
      <c r="P461" s="1" t="s">
        <v>44</v>
      </c>
      <c r="Q461" t="s">
        <v>111</v>
      </c>
    </row>
    <row r="462" spans="1:17" ht="43" customHeight="1">
      <c r="B462" s="18" t="s">
        <v>1</v>
      </c>
      <c r="C462" s="19" t="str">
        <f>C$3</f>
        <v>I think being stuck is an intresting place to be</v>
      </c>
      <c r="D462" s="32"/>
      <c r="E462" s="32"/>
      <c r="F462" s="32"/>
      <c r="G462" s="32"/>
      <c r="H462" s="7"/>
      <c r="I462" s="7" t="s">
        <v>51</v>
      </c>
      <c r="J462" s="7"/>
      <c r="K462" s="8"/>
      <c r="L462" s="1" t="str">
        <f t="shared" ref="L462:L476" si="136">IF(D462="x",1,"")</f>
        <v/>
      </c>
      <c r="M462" s="1" t="str">
        <f t="shared" ref="M462:M476" si="137">IF(E462="x",2,"")</f>
        <v/>
      </c>
      <c r="N462" s="1" t="str">
        <f t="shared" ref="N462:N476" si="138">IF(F462="x",3,"")</f>
        <v/>
      </c>
      <c r="O462" s="1" t="str">
        <f t="shared" ref="O462:O476" si="139">IF(G462="x",4,"")</f>
        <v/>
      </c>
      <c r="P462" t="str">
        <f>IF(SUM(L462:O462)=0,"",SUM(L462:O462))</f>
        <v/>
      </c>
    </row>
    <row r="463" spans="1:17" ht="43" customHeight="1">
      <c r="B463" s="18" t="s">
        <v>2</v>
      </c>
      <c r="C463" s="19" t="str">
        <f>C$4</f>
        <v xml:space="preserve">I get myself unstuck in lots of different ways. </v>
      </c>
      <c r="D463" s="32"/>
      <c r="E463" s="32"/>
      <c r="F463" s="32"/>
      <c r="G463" s="32"/>
      <c r="H463" s="7"/>
      <c r="I463" s="7"/>
      <c r="J463" s="7"/>
      <c r="K463" s="8"/>
      <c r="L463" s="1" t="str">
        <f t="shared" si="136"/>
        <v/>
      </c>
      <c r="M463" s="1" t="str">
        <f t="shared" si="137"/>
        <v/>
      </c>
      <c r="N463" s="1" t="str">
        <f t="shared" si="138"/>
        <v/>
      </c>
      <c r="O463" s="1" t="str">
        <f t="shared" si="139"/>
        <v/>
      </c>
      <c r="P463" t="str">
        <f t="shared" ref="P463:P476" si="140">IF(SUM(L463:O463)=0,"",SUM(L463:O463))</f>
        <v/>
      </c>
    </row>
    <row r="464" spans="1:17" ht="43" customHeight="1">
      <c r="B464" s="18" t="s">
        <v>3</v>
      </c>
      <c r="C464" s="19" t="str">
        <f>C$5</f>
        <v>I know what to do when I get distracted in the classroom.</v>
      </c>
      <c r="D464" s="32"/>
      <c r="E464" s="32"/>
      <c r="F464" s="32"/>
      <c r="G464" s="32"/>
      <c r="H464" s="7"/>
      <c r="I464" s="7"/>
      <c r="J464" s="7"/>
      <c r="K464" s="8"/>
      <c r="L464" s="1" t="str">
        <f t="shared" si="136"/>
        <v/>
      </c>
      <c r="M464" s="1" t="str">
        <f t="shared" si="137"/>
        <v/>
      </c>
      <c r="N464" s="1" t="str">
        <f t="shared" si="138"/>
        <v/>
      </c>
      <c r="O464" s="1" t="str">
        <f t="shared" si="139"/>
        <v/>
      </c>
      <c r="P464" t="str">
        <f t="shared" si="140"/>
        <v/>
      </c>
    </row>
    <row r="465" spans="1:34" ht="43" customHeight="1">
      <c r="B465" s="18" t="s">
        <v>4</v>
      </c>
      <c r="C465" s="19" t="str">
        <f>C$6</f>
        <v>I like to try challenging (hard) activities.</v>
      </c>
      <c r="D465" s="32"/>
      <c r="E465" s="32"/>
      <c r="F465" s="32"/>
      <c r="G465" s="32"/>
      <c r="H465" s="7"/>
      <c r="I465" s="7"/>
      <c r="J465" s="7"/>
      <c r="K465" s="8"/>
      <c r="L465" s="1" t="str">
        <f t="shared" si="136"/>
        <v/>
      </c>
      <c r="M465" s="1" t="str">
        <f t="shared" si="137"/>
        <v/>
      </c>
      <c r="N465" s="1" t="str">
        <f t="shared" si="138"/>
        <v/>
      </c>
      <c r="O465" s="1" t="str">
        <f t="shared" si="139"/>
        <v/>
      </c>
      <c r="P465" t="str">
        <f t="shared" si="140"/>
        <v/>
      </c>
    </row>
    <row r="466" spans="1:34" ht="43" customHeight="1">
      <c r="B466" s="18" t="s">
        <v>5</v>
      </c>
      <c r="C466" s="19" t="str">
        <f>C$7</f>
        <v>Before I start something I think about what it will look like when it's finished.</v>
      </c>
      <c r="D466" s="32"/>
      <c r="E466" s="32"/>
      <c r="F466" s="32"/>
      <c r="G466" s="32"/>
      <c r="H466" s="7"/>
      <c r="I466" s="7"/>
      <c r="J466" s="7"/>
      <c r="K466" s="8"/>
      <c r="L466" s="1" t="str">
        <f t="shared" si="136"/>
        <v/>
      </c>
      <c r="M466" s="1" t="str">
        <f t="shared" si="137"/>
        <v/>
      </c>
      <c r="N466" s="1" t="str">
        <f t="shared" si="138"/>
        <v/>
      </c>
      <c r="O466" s="1" t="str">
        <f t="shared" si="139"/>
        <v/>
      </c>
      <c r="P466" t="str">
        <f t="shared" si="140"/>
        <v/>
      </c>
    </row>
    <row r="467" spans="1:34" ht="43" customHeight="1">
      <c r="B467" s="18" t="s">
        <v>6</v>
      </c>
      <c r="C467" s="19" t="str">
        <f>C$8</f>
        <v>I listen carefully when I'm learning in a group.</v>
      </c>
      <c r="D467" s="32"/>
      <c r="E467" s="32"/>
      <c r="F467" s="32"/>
      <c r="G467" s="32"/>
      <c r="H467" s="7"/>
      <c r="I467" s="7"/>
      <c r="J467" s="7"/>
      <c r="K467" s="8"/>
      <c r="L467" s="1" t="str">
        <f t="shared" si="136"/>
        <v/>
      </c>
      <c r="M467" s="1" t="str">
        <f t="shared" si="137"/>
        <v/>
      </c>
      <c r="N467" s="1" t="str">
        <f t="shared" si="138"/>
        <v/>
      </c>
      <c r="O467" s="1" t="str">
        <f t="shared" si="139"/>
        <v/>
      </c>
      <c r="P467" t="str">
        <f t="shared" si="140"/>
        <v/>
      </c>
    </row>
    <row r="468" spans="1:34" ht="43" customHeight="1">
      <c r="B468" s="18" t="s">
        <v>7</v>
      </c>
      <c r="C468" s="19" t="str">
        <f>C$9</f>
        <v>I like to share my ideas with other people in a group.</v>
      </c>
      <c r="D468" s="32"/>
      <c r="E468" s="32"/>
      <c r="F468" s="32"/>
      <c r="G468" s="32"/>
      <c r="H468" s="7"/>
      <c r="I468" s="7"/>
      <c r="J468" s="7"/>
      <c r="K468" s="8"/>
      <c r="L468" s="1" t="str">
        <f t="shared" si="136"/>
        <v/>
      </c>
      <c r="M468" s="1" t="str">
        <f t="shared" si="137"/>
        <v/>
      </c>
      <c r="N468" s="1" t="str">
        <f t="shared" si="138"/>
        <v/>
      </c>
      <c r="O468" s="1" t="str">
        <f t="shared" si="139"/>
        <v/>
      </c>
      <c r="P468" t="str">
        <f t="shared" si="140"/>
        <v/>
      </c>
    </row>
    <row r="469" spans="1:34" ht="43" customHeight="1">
      <c r="B469" s="18" t="s">
        <v>8</v>
      </c>
      <c r="C469" s="19" t="str">
        <f>C$10</f>
        <v>When I work in a team I try out different jobs.</v>
      </c>
      <c r="D469" s="32"/>
      <c r="E469" s="32"/>
      <c r="F469" s="32"/>
      <c r="G469" s="32"/>
      <c r="H469" s="7"/>
      <c r="I469" s="7"/>
      <c r="J469" s="7"/>
      <c r="K469" s="8"/>
      <c r="L469" s="1" t="str">
        <f t="shared" si="136"/>
        <v/>
      </c>
      <c r="M469" s="1" t="str">
        <f t="shared" si="137"/>
        <v/>
      </c>
      <c r="N469" s="1" t="str">
        <f t="shared" si="138"/>
        <v/>
      </c>
      <c r="O469" s="1" t="str">
        <f t="shared" si="139"/>
        <v/>
      </c>
      <c r="P469" t="str">
        <f t="shared" si="140"/>
        <v/>
      </c>
    </row>
    <row r="470" spans="1:34" ht="43" customHeight="1">
      <c r="B470" s="18" t="s">
        <v>9</v>
      </c>
      <c r="C470" s="19" t="str">
        <f>C$11</f>
        <v>When I work in a team I help others to work out what we have to do.</v>
      </c>
      <c r="D470" s="32"/>
      <c r="E470" s="32"/>
      <c r="F470" s="32"/>
      <c r="G470" s="32"/>
      <c r="H470" s="7"/>
      <c r="I470" s="7"/>
      <c r="J470" s="7"/>
      <c r="K470" s="8"/>
      <c r="L470" s="1" t="str">
        <f t="shared" si="136"/>
        <v/>
      </c>
      <c r="M470" s="1" t="str">
        <f t="shared" si="137"/>
        <v/>
      </c>
      <c r="N470" s="1" t="str">
        <f t="shared" si="138"/>
        <v/>
      </c>
      <c r="O470" s="1" t="str">
        <f t="shared" si="139"/>
        <v/>
      </c>
      <c r="P470" t="str">
        <f t="shared" si="140"/>
        <v/>
      </c>
    </row>
    <row r="471" spans="1:34" ht="43" customHeight="1">
      <c r="B471" s="18" t="s">
        <v>10</v>
      </c>
      <c r="C471" s="19" t="str">
        <f>C$12</f>
        <v>When we have finished a team task I think about how I have helped the team to succeed.</v>
      </c>
      <c r="D471" s="32"/>
      <c r="E471" s="32"/>
      <c r="F471" s="32"/>
      <c r="G471" s="32"/>
      <c r="H471" s="7"/>
      <c r="I471" s="7"/>
      <c r="J471" s="7"/>
      <c r="K471" s="8"/>
      <c r="L471" s="1" t="str">
        <f t="shared" si="136"/>
        <v/>
      </c>
      <c r="M471" s="1" t="str">
        <f t="shared" si="137"/>
        <v/>
      </c>
      <c r="N471" s="1" t="str">
        <f t="shared" si="138"/>
        <v/>
      </c>
      <c r="O471" s="1" t="str">
        <f t="shared" si="139"/>
        <v/>
      </c>
      <c r="P471" t="str">
        <f t="shared" si="140"/>
        <v/>
      </c>
    </row>
    <row r="472" spans="1:34" ht="43" customHeight="1">
      <c r="B472" s="18" t="s">
        <v>45</v>
      </c>
      <c r="C472" s="19" t="str">
        <f>C$13</f>
        <v>If I want to know something I turn it into a question.</v>
      </c>
      <c r="D472" s="32"/>
      <c r="E472" s="32"/>
      <c r="F472" s="32"/>
      <c r="G472" s="32"/>
      <c r="H472" s="7"/>
      <c r="I472" s="7"/>
      <c r="J472" s="7"/>
      <c r="L472" s="1" t="str">
        <f t="shared" si="136"/>
        <v/>
      </c>
      <c r="M472" s="1" t="str">
        <f t="shared" si="137"/>
        <v/>
      </c>
      <c r="N472" s="1" t="str">
        <f t="shared" si="138"/>
        <v/>
      </c>
      <c r="O472" s="1" t="str">
        <f t="shared" si="139"/>
        <v/>
      </c>
      <c r="P472" t="str">
        <f t="shared" si="140"/>
        <v/>
      </c>
    </row>
    <row r="473" spans="1:34" ht="43" customHeight="1">
      <c r="B473" s="18" t="s">
        <v>46</v>
      </c>
      <c r="C473" s="19" t="str">
        <f>C$14</f>
        <v>I use a book index to help me find information.</v>
      </c>
      <c r="D473" s="32"/>
      <c r="E473" s="32"/>
      <c r="F473" s="32"/>
      <c r="G473" s="32"/>
      <c r="H473" s="7"/>
      <c r="I473" s="7"/>
      <c r="J473" s="7"/>
      <c r="L473" s="1" t="str">
        <f t="shared" si="136"/>
        <v/>
      </c>
      <c r="M473" s="1" t="str">
        <f t="shared" si="137"/>
        <v/>
      </c>
      <c r="N473" s="1" t="str">
        <f t="shared" si="138"/>
        <v/>
      </c>
      <c r="O473" s="1" t="str">
        <f t="shared" si="139"/>
        <v/>
      </c>
      <c r="P473" t="str">
        <f t="shared" si="140"/>
        <v/>
      </c>
    </row>
    <row r="474" spans="1:34" ht="43" customHeight="1">
      <c r="B474" s="18" t="s">
        <v>47</v>
      </c>
      <c r="C474" s="19" t="str">
        <f>C$15</f>
        <v>I ask myself lots of questions when I am finding out information.</v>
      </c>
      <c r="D474" s="32"/>
      <c r="E474" s="32"/>
      <c r="F474" s="32"/>
      <c r="G474" s="32"/>
      <c r="H474" s="7"/>
      <c r="I474" s="7"/>
      <c r="J474" s="7"/>
      <c r="L474" s="1" t="str">
        <f t="shared" si="136"/>
        <v/>
      </c>
      <c r="M474" s="1" t="str">
        <f t="shared" si="137"/>
        <v/>
      </c>
      <c r="N474" s="1" t="str">
        <f t="shared" si="138"/>
        <v/>
      </c>
      <c r="O474" s="1" t="str">
        <f t="shared" si="139"/>
        <v/>
      </c>
      <c r="P474" t="str">
        <f t="shared" si="140"/>
        <v/>
      </c>
    </row>
    <row r="475" spans="1:34" ht="43" customHeight="1">
      <c r="B475" s="18" t="s">
        <v>48</v>
      </c>
      <c r="C475" s="19" t="str">
        <f>C$16</f>
        <v>I can tell the difference between open and closed questions.</v>
      </c>
      <c r="D475" s="32"/>
      <c r="E475" s="32"/>
      <c r="F475" s="32"/>
      <c r="G475" s="32"/>
      <c r="H475" s="7"/>
      <c r="I475" s="7"/>
      <c r="J475" s="7"/>
      <c r="L475" s="1" t="str">
        <f t="shared" si="136"/>
        <v/>
      </c>
      <c r="M475" s="1" t="str">
        <f t="shared" si="137"/>
        <v/>
      </c>
      <c r="N475" s="1" t="str">
        <f t="shared" si="138"/>
        <v/>
      </c>
      <c r="O475" s="1" t="str">
        <f t="shared" si="139"/>
        <v/>
      </c>
      <c r="P475" t="str">
        <f t="shared" si="140"/>
        <v/>
      </c>
    </row>
    <row r="476" spans="1:34" ht="43" customHeight="1">
      <c r="B476" s="18" t="s">
        <v>49</v>
      </c>
      <c r="C476" s="19" t="str">
        <f>C$17</f>
        <v>I am not afraid of asking questions in my class.</v>
      </c>
      <c r="D476" s="32"/>
      <c r="E476" s="32"/>
      <c r="F476" s="32"/>
      <c r="G476" s="32"/>
      <c r="H476" s="7"/>
      <c r="I476" s="7"/>
      <c r="J476" s="7"/>
      <c r="L476" s="1" t="str">
        <f t="shared" si="136"/>
        <v/>
      </c>
      <c r="M476" s="1" t="str">
        <f t="shared" si="137"/>
        <v/>
      </c>
      <c r="N476" s="1" t="str">
        <f t="shared" si="138"/>
        <v/>
      </c>
      <c r="O476" s="1" t="str">
        <f t="shared" si="139"/>
        <v/>
      </c>
      <c r="P476" t="str">
        <f t="shared" si="140"/>
        <v/>
      </c>
    </row>
    <row r="477" spans="1:34">
      <c r="A477" s="16" t="s">
        <v>40</v>
      </c>
      <c r="D477" s="9"/>
      <c r="E477" s="9"/>
      <c r="F477" s="9"/>
      <c r="G477" s="9"/>
      <c r="H477" s="7"/>
      <c r="I477" s="7"/>
      <c r="J477" s="7"/>
      <c r="K477" s="8"/>
      <c r="L477" s="1"/>
      <c r="M477" s="1"/>
      <c r="N477" s="1"/>
      <c r="O477" s="1"/>
    </row>
    <row r="478" spans="1:34" ht="122">
      <c r="B478" s="17" t="s">
        <v>53</v>
      </c>
      <c r="C478" s="21" t="s">
        <v>68</v>
      </c>
      <c r="D478" s="31" t="s">
        <v>121</v>
      </c>
      <c r="E478" s="31" t="s">
        <v>122</v>
      </c>
      <c r="F478" s="31" t="s">
        <v>123</v>
      </c>
      <c r="G478" s="31" t="s">
        <v>124</v>
      </c>
      <c r="H478" s="7"/>
      <c r="I478" s="7"/>
      <c r="J478" s="7"/>
      <c r="K478" s="8"/>
      <c r="L478" s="1">
        <v>1</v>
      </c>
      <c r="M478" s="1">
        <v>2</v>
      </c>
      <c r="N478" s="1">
        <v>3</v>
      </c>
      <c r="O478" s="1">
        <v>4</v>
      </c>
      <c r="P478" s="1" t="s">
        <v>44</v>
      </c>
      <c r="Q478" t="s">
        <v>111</v>
      </c>
    </row>
    <row r="479" spans="1:34" s="27" customFormat="1" ht="43" customHeight="1">
      <c r="A479" s="23"/>
      <c r="B479" s="18" t="s">
        <v>1</v>
      </c>
      <c r="C479" s="19" t="str">
        <f>C$3</f>
        <v>I think being stuck is an intresting place to be</v>
      </c>
      <c r="D479" s="32"/>
      <c r="E479" s="32"/>
      <c r="F479" s="32"/>
      <c r="G479" s="32"/>
      <c r="H479" s="24"/>
      <c r="I479" s="24" t="s">
        <v>51</v>
      </c>
      <c r="J479" s="24"/>
      <c r="K479" s="25"/>
      <c r="L479" s="26" t="str">
        <f t="shared" ref="L479:L493" si="141">IF(D479="x",1,"")</f>
        <v/>
      </c>
      <c r="M479" s="26" t="str">
        <f t="shared" ref="M479:M493" si="142">IF(E479="x",2,"")</f>
        <v/>
      </c>
      <c r="N479" s="26" t="str">
        <f t="shared" ref="N479:N493" si="143">IF(F479="x",3,"")</f>
        <v/>
      </c>
      <c r="O479" s="26" t="str">
        <f t="shared" ref="O479:O493" si="144">IF(G479="x",4,"")</f>
        <v/>
      </c>
      <c r="P479" s="27" t="str">
        <f>IF(SUM(L479:O479)=0,"",SUM(L479:O479))</f>
        <v/>
      </c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</row>
    <row r="480" spans="1:34" s="27" customFormat="1" ht="43" customHeight="1">
      <c r="A480" s="23"/>
      <c r="B480" s="18" t="s">
        <v>2</v>
      </c>
      <c r="C480" s="19" t="str">
        <f>C$4</f>
        <v xml:space="preserve">I get myself unstuck in lots of different ways. </v>
      </c>
      <c r="D480" s="32"/>
      <c r="E480" s="32"/>
      <c r="F480" s="32"/>
      <c r="G480" s="32"/>
      <c r="H480" s="24"/>
      <c r="I480" s="24"/>
      <c r="J480" s="24"/>
      <c r="K480" s="25"/>
      <c r="L480" s="26" t="str">
        <f t="shared" si="141"/>
        <v/>
      </c>
      <c r="M480" s="26" t="str">
        <f t="shared" si="142"/>
        <v/>
      </c>
      <c r="N480" s="26" t="str">
        <f t="shared" si="143"/>
        <v/>
      </c>
      <c r="O480" s="26" t="str">
        <f t="shared" si="144"/>
        <v/>
      </c>
      <c r="P480" s="27" t="str">
        <f t="shared" ref="P480:P493" si="145">IF(SUM(L480:O480)=0,"",SUM(L480:O480))</f>
        <v/>
      </c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</row>
    <row r="481" spans="1:34" s="27" customFormat="1" ht="43" customHeight="1">
      <c r="A481" s="23"/>
      <c r="B481" s="18" t="s">
        <v>3</v>
      </c>
      <c r="C481" s="19" t="str">
        <f>C$5</f>
        <v>I know what to do when I get distracted in the classroom.</v>
      </c>
      <c r="D481" s="32"/>
      <c r="E481" s="32"/>
      <c r="F481" s="32"/>
      <c r="G481" s="32"/>
      <c r="H481" s="24"/>
      <c r="I481" s="24"/>
      <c r="J481" s="24"/>
      <c r="K481" s="25"/>
      <c r="L481" s="26" t="str">
        <f t="shared" si="141"/>
        <v/>
      </c>
      <c r="M481" s="26" t="str">
        <f t="shared" si="142"/>
        <v/>
      </c>
      <c r="N481" s="26" t="str">
        <f t="shared" si="143"/>
        <v/>
      </c>
      <c r="O481" s="26" t="str">
        <f t="shared" si="144"/>
        <v/>
      </c>
      <c r="P481" s="27" t="str">
        <f t="shared" si="145"/>
        <v/>
      </c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</row>
    <row r="482" spans="1:34" s="27" customFormat="1" ht="43" customHeight="1">
      <c r="A482" s="23"/>
      <c r="B482" s="18" t="s">
        <v>4</v>
      </c>
      <c r="C482" s="19" t="str">
        <f>C$6</f>
        <v>I like to try challenging (hard) activities.</v>
      </c>
      <c r="D482" s="32"/>
      <c r="E482" s="32"/>
      <c r="F482" s="32"/>
      <c r="G482" s="32"/>
      <c r="H482" s="24"/>
      <c r="I482" s="24"/>
      <c r="J482" s="24"/>
      <c r="K482" s="25"/>
      <c r="L482" s="26" t="str">
        <f t="shared" si="141"/>
        <v/>
      </c>
      <c r="M482" s="26" t="str">
        <f t="shared" si="142"/>
        <v/>
      </c>
      <c r="N482" s="26" t="str">
        <f t="shared" si="143"/>
        <v/>
      </c>
      <c r="O482" s="26" t="str">
        <f t="shared" si="144"/>
        <v/>
      </c>
      <c r="P482" s="27" t="str">
        <f t="shared" si="145"/>
        <v/>
      </c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</row>
    <row r="483" spans="1:34" s="27" customFormat="1" ht="43" customHeight="1">
      <c r="A483" s="23"/>
      <c r="B483" s="18" t="s">
        <v>5</v>
      </c>
      <c r="C483" s="19" t="str">
        <f>C$7</f>
        <v>Before I start something I think about what it will look like when it's finished.</v>
      </c>
      <c r="D483" s="32"/>
      <c r="E483" s="32"/>
      <c r="F483" s="32"/>
      <c r="G483" s="32"/>
      <c r="H483" s="24"/>
      <c r="I483" s="24"/>
      <c r="J483" s="24"/>
      <c r="K483" s="25"/>
      <c r="L483" s="26" t="str">
        <f t="shared" si="141"/>
        <v/>
      </c>
      <c r="M483" s="26" t="str">
        <f t="shared" si="142"/>
        <v/>
      </c>
      <c r="N483" s="26" t="str">
        <f t="shared" si="143"/>
        <v/>
      </c>
      <c r="O483" s="26" t="str">
        <f t="shared" si="144"/>
        <v/>
      </c>
      <c r="P483" s="27" t="str">
        <f t="shared" si="145"/>
        <v/>
      </c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</row>
    <row r="484" spans="1:34" s="27" customFormat="1" ht="43" customHeight="1">
      <c r="A484" s="23"/>
      <c r="B484" s="18" t="s">
        <v>6</v>
      </c>
      <c r="C484" s="19" t="str">
        <f>C$8</f>
        <v>I listen carefully when I'm learning in a group.</v>
      </c>
      <c r="D484" s="32"/>
      <c r="E484" s="32"/>
      <c r="F484" s="32"/>
      <c r="G484" s="32"/>
      <c r="H484" s="24"/>
      <c r="I484" s="24"/>
      <c r="J484" s="24"/>
      <c r="K484" s="25"/>
      <c r="L484" s="26" t="str">
        <f t="shared" si="141"/>
        <v/>
      </c>
      <c r="M484" s="26" t="str">
        <f t="shared" si="142"/>
        <v/>
      </c>
      <c r="N484" s="26" t="str">
        <f t="shared" si="143"/>
        <v/>
      </c>
      <c r="O484" s="26" t="str">
        <f t="shared" si="144"/>
        <v/>
      </c>
      <c r="P484" s="27" t="str">
        <f t="shared" si="145"/>
        <v/>
      </c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</row>
    <row r="485" spans="1:34" s="27" customFormat="1" ht="43" customHeight="1">
      <c r="A485" s="23"/>
      <c r="B485" s="18" t="s">
        <v>7</v>
      </c>
      <c r="C485" s="19" t="str">
        <f>C$9</f>
        <v>I like to share my ideas with other people in a group.</v>
      </c>
      <c r="D485" s="32"/>
      <c r="E485" s="32"/>
      <c r="F485" s="32"/>
      <c r="G485" s="32"/>
      <c r="H485" s="24"/>
      <c r="I485" s="24"/>
      <c r="J485" s="24"/>
      <c r="K485" s="25"/>
      <c r="L485" s="26" t="str">
        <f t="shared" si="141"/>
        <v/>
      </c>
      <c r="M485" s="26" t="str">
        <f t="shared" si="142"/>
        <v/>
      </c>
      <c r="N485" s="26" t="str">
        <f t="shared" si="143"/>
        <v/>
      </c>
      <c r="O485" s="26" t="str">
        <f t="shared" si="144"/>
        <v/>
      </c>
      <c r="P485" s="27" t="str">
        <f t="shared" si="145"/>
        <v/>
      </c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</row>
    <row r="486" spans="1:34" s="27" customFormat="1" ht="43" customHeight="1">
      <c r="A486" s="23"/>
      <c r="B486" s="18" t="s">
        <v>8</v>
      </c>
      <c r="C486" s="19" t="str">
        <f>C$10</f>
        <v>When I work in a team I try out different jobs.</v>
      </c>
      <c r="D486" s="32"/>
      <c r="E486" s="32"/>
      <c r="F486" s="32"/>
      <c r="G486" s="32"/>
      <c r="H486" s="24"/>
      <c r="I486" s="24"/>
      <c r="J486" s="24"/>
      <c r="K486" s="25"/>
      <c r="L486" s="26" t="str">
        <f t="shared" si="141"/>
        <v/>
      </c>
      <c r="M486" s="26" t="str">
        <f t="shared" si="142"/>
        <v/>
      </c>
      <c r="N486" s="26" t="str">
        <f t="shared" si="143"/>
        <v/>
      </c>
      <c r="O486" s="26" t="str">
        <f t="shared" si="144"/>
        <v/>
      </c>
      <c r="P486" s="27" t="str">
        <f t="shared" si="145"/>
        <v/>
      </c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</row>
    <row r="487" spans="1:34" s="27" customFormat="1" ht="43" customHeight="1">
      <c r="A487" s="23"/>
      <c r="B487" s="18" t="s">
        <v>9</v>
      </c>
      <c r="C487" s="19" t="str">
        <f>C$11</f>
        <v>When I work in a team I help others to work out what we have to do.</v>
      </c>
      <c r="D487" s="32"/>
      <c r="E487" s="32"/>
      <c r="F487" s="32"/>
      <c r="G487" s="32"/>
      <c r="H487" s="24"/>
      <c r="I487" s="24"/>
      <c r="J487" s="24"/>
      <c r="K487" s="25"/>
      <c r="L487" s="26" t="str">
        <f t="shared" si="141"/>
        <v/>
      </c>
      <c r="M487" s="26" t="str">
        <f t="shared" si="142"/>
        <v/>
      </c>
      <c r="N487" s="26" t="str">
        <f t="shared" si="143"/>
        <v/>
      </c>
      <c r="O487" s="26" t="str">
        <f t="shared" si="144"/>
        <v/>
      </c>
      <c r="P487" s="27" t="str">
        <f t="shared" si="145"/>
        <v/>
      </c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</row>
    <row r="488" spans="1:34" s="27" customFormat="1" ht="43" customHeight="1">
      <c r="A488" s="23"/>
      <c r="B488" s="18" t="s">
        <v>10</v>
      </c>
      <c r="C488" s="19" t="str">
        <f>C$12</f>
        <v>When we have finished a team task I think about how I have helped the team to succeed.</v>
      </c>
      <c r="D488" s="32"/>
      <c r="E488" s="32"/>
      <c r="F488" s="32"/>
      <c r="G488" s="32"/>
      <c r="H488" s="24"/>
      <c r="I488" s="24"/>
      <c r="J488" s="24"/>
      <c r="K488" s="25"/>
      <c r="L488" s="26" t="str">
        <f t="shared" si="141"/>
        <v/>
      </c>
      <c r="M488" s="26" t="str">
        <f t="shared" si="142"/>
        <v/>
      </c>
      <c r="N488" s="26" t="str">
        <f t="shared" si="143"/>
        <v/>
      </c>
      <c r="O488" s="26" t="str">
        <f t="shared" si="144"/>
        <v/>
      </c>
      <c r="P488" s="27" t="str">
        <f t="shared" si="145"/>
        <v/>
      </c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</row>
    <row r="489" spans="1:34" s="27" customFormat="1" ht="43" customHeight="1">
      <c r="A489" s="23"/>
      <c r="B489" s="18" t="s">
        <v>45</v>
      </c>
      <c r="C489" s="19" t="str">
        <f>C$13</f>
        <v>If I want to know something I turn it into a question.</v>
      </c>
      <c r="D489" s="32"/>
      <c r="E489" s="32"/>
      <c r="F489" s="32"/>
      <c r="G489" s="32"/>
      <c r="H489" s="24"/>
      <c r="I489" s="24"/>
      <c r="J489" s="24"/>
      <c r="K489" s="28"/>
      <c r="L489" s="26" t="str">
        <f t="shared" si="141"/>
        <v/>
      </c>
      <c r="M489" s="26" t="str">
        <f t="shared" si="142"/>
        <v/>
      </c>
      <c r="N489" s="26" t="str">
        <f t="shared" si="143"/>
        <v/>
      </c>
      <c r="O489" s="26" t="str">
        <f t="shared" si="144"/>
        <v/>
      </c>
      <c r="P489" s="27" t="str">
        <f t="shared" si="145"/>
        <v/>
      </c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</row>
    <row r="490" spans="1:34" s="27" customFormat="1" ht="43" customHeight="1">
      <c r="A490" s="23"/>
      <c r="B490" s="18" t="s">
        <v>46</v>
      </c>
      <c r="C490" s="19" t="str">
        <f>C$14</f>
        <v>I use a book index to help me find information.</v>
      </c>
      <c r="D490" s="32"/>
      <c r="E490" s="32"/>
      <c r="F490" s="32"/>
      <c r="G490" s="32"/>
      <c r="H490" s="24"/>
      <c r="I490" s="24"/>
      <c r="J490" s="24"/>
      <c r="K490" s="28"/>
      <c r="L490" s="26" t="str">
        <f t="shared" si="141"/>
        <v/>
      </c>
      <c r="M490" s="26" t="str">
        <f t="shared" si="142"/>
        <v/>
      </c>
      <c r="N490" s="26" t="str">
        <f t="shared" si="143"/>
        <v/>
      </c>
      <c r="O490" s="26" t="str">
        <f t="shared" si="144"/>
        <v/>
      </c>
      <c r="P490" s="27" t="str">
        <f t="shared" si="145"/>
        <v/>
      </c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</row>
    <row r="491" spans="1:34" s="27" customFormat="1" ht="43" customHeight="1">
      <c r="A491" s="23"/>
      <c r="B491" s="18" t="s">
        <v>47</v>
      </c>
      <c r="C491" s="19" t="str">
        <f>C$15</f>
        <v>I ask myself lots of questions when I am finding out information.</v>
      </c>
      <c r="D491" s="32"/>
      <c r="E491" s="32"/>
      <c r="F491" s="32"/>
      <c r="G491" s="32"/>
      <c r="H491" s="24"/>
      <c r="I491" s="24"/>
      <c r="J491" s="24"/>
      <c r="K491" s="28"/>
      <c r="L491" s="26" t="str">
        <f t="shared" si="141"/>
        <v/>
      </c>
      <c r="M491" s="26" t="str">
        <f t="shared" si="142"/>
        <v/>
      </c>
      <c r="N491" s="26" t="str">
        <f t="shared" si="143"/>
        <v/>
      </c>
      <c r="O491" s="26" t="str">
        <f t="shared" si="144"/>
        <v/>
      </c>
      <c r="P491" s="27" t="str">
        <f t="shared" si="145"/>
        <v/>
      </c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</row>
    <row r="492" spans="1:34" s="27" customFormat="1" ht="43" customHeight="1">
      <c r="A492" s="23"/>
      <c r="B492" s="18" t="s">
        <v>48</v>
      </c>
      <c r="C492" s="19" t="str">
        <f>C$16</f>
        <v>I can tell the difference between open and closed questions.</v>
      </c>
      <c r="D492" s="32"/>
      <c r="E492" s="32"/>
      <c r="F492" s="32"/>
      <c r="G492" s="32"/>
      <c r="H492" s="24"/>
      <c r="I492" s="24"/>
      <c r="J492" s="24"/>
      <c r="K492" s="28"/>
      <c r="L492" s="26" t="str">
        <f t="shared" si="141"/>
        <v/>
      </c>
      <c r="M492" s="26" t="str">
        <f t="shared" si="142"/>
        <v/>
      </c>
      <c r="N492" s="26" t="str">
        <f t="shared" si="143"/>
        <v/>
      </c>
      <c r="O492" s="26" t="str">
        <f t="shared" si="144"/>
        <v/>
      </c>
      <c r="P492" s="27" t="str">
        <f t="shared" si="145"/>
        <v/>
      </c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</row>
    <row r="493" spans="1:34" s="27" customFormat="1" ht="43" customHeight="1">
      <c r="A493" s="23"/>
      <c r="B493" s="18" t="s">
        <v>49</v>
      </c>
      <c r="C493" s="19" t="str">
        <f>C$17</f>
        <v>I am not afraid of asking questions in my class.</v>
      </c>
      <c r="D493" s="32"/>
      <c r="E493" s="32"/>
      <c r="F493" s="32"/>
      <c r="G493" s="32"/>
      <c r="H493" s="24"/>
      <c r="I493" s="24"/>
      <c r="J493" s="24"/>
      <c r="K493" s="28"/>
      <c r="L493" s="26" t="str">
        <f t="shared" si="141"/>
        <v/>
      </c>
      <c r="M493" s="26" t="str">
        <f t="shared" si="142"/>
        <v/>
      </c>
      <c r="N493" s="26" t="str">
        <f t="shared" si="143"/>
        <v/>
      </c>
      <c r="O493" s="26" t="str">
        <f t="shared" si="144"/>
        <v/>
      </c>
      <c r="P493" s="27" t="str">
        <f t="shared" si="145"/>
        <v/>
      </c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</row>
    <row r="494" spans="1:34">
      <c r="A494" s="16" t="s">
        <v>41</v>
      </c>
      <c r="D494" s="9"/>
      <c r="E494" s="9"/>
      <c r="F494" s="9"/>
      <c r="G494" s="9"/>
      <c r="H494" s="7"/>
      <c r="I494" s="7"/>
      <c r="J494" s="7"/>
      <c r="K494" s="8"/>
      <c r="L494" s="1"/>
      <c r="M494" s="1"/>
      <c r="N494" s="1"/>
      <c r="O494" s="1"/>
    </row>
    <row r="495" spans="1:34" ht="122">
      <c r="B495" s="17" t="s">
        <v>53</v>
      </c>
      <c r="C495" s="21" t="s">
        <v>67</v>
      </c>
      <c r="D495" s="31" t="s">
        <v>121</v>
      </c>
      <c r="E495" s="31" t="s">
        <v>122</v>
      </c>
      <c r="F495" s="31" t="s">
        <v>123</v>
      </c>
      <c r="G495" s="31" t="s">
        <v>124</v>
      </c>
      <c r="H495" s="7"/>
      <c r="I495" s="7"/>
      <c r="J495" s="7"/>
      <c r="K495" s="8"/>
      <c r="L495" s="1">
        <v>1</v>
      </c>
      <c r="M495" s="1">
        <v>2</v>
      </c>
      <c r="N495" s="1">
        <v>3</v>
      </c>
      <c r="O495" s="1">
        <v>4</v>
      </c>
      <c r="P495" s="1" t="s">
        <v>44</v>
      </c>
      <c r="Q495" t="s">
        <v>111</v>
      </c>
    </row>
    <row r="496" spans="1:34" s="27" customFormat="1" ht="43" customHeight="1">
      <c r="A496" s="23"/>
      <c r="B496" s="18" t="s">
        <v>1</v>
      </c>
      <c r="C496" s="19" t="str">
        <f>C$3</f>
        <v>I think being stuck is an intresting place to be</v>
      </c>
      <c r="D496" s="32"/>
      <c r="E496" s="32"/>
      <c r="F496" s="32"/>
      <c r="G496" s="32"/>
      <c r="H496" s="24"/>
      <c r="I496" s="24" t="s">
        <v>51</v>
      </c>
      <c r="J496" s="24"/>
      <c r="K496" s="25"/>
      <c r="L496" s="26" t="str">
        <f t="shared" ref="L496:L510" si="146">IF(D496="x",1,"")</f>
        <v/>
      </c>
      <c r="M496" s="26" t="str">
        <f t="shared" ref="M496:M510" si="147">IF(E496="x",2,"")</f>
        <v/>
      </c>
      <c r="N496" s="26" t="str">
        <f t="shared" ref="N496:N510" si="148">IF(F496="x",3,"")</f>
        <v/>
      </c>
      <c r="O496" s="26" t="str">
        <f t="shared" ref="O496:O510" si="149">IF(G496="x",4,"")</f>
        <v/>
      </c>
      <c r="P496" s="27" t="str">
        <f>IF(SUM(L496:O496)=0,"",SUM(L496:O496))</f>
        <v/>
      </c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</row>
    <row r="497" spans="1:34" s="27" customFormat="1" ht="43" customHeight="1">
      <c r="A497" s="23"/>
      <c r="B497" s="18" t="s">
        <v>2</v>
      </c>
      <c r="C497" s="19" t="str">
        <f>C$4</f>
        <v xml:space="preserve">I get myself unstuck in lots of different ways. </v>
      </c>
      <c r="D497" s="32"/>
      <c r="E497" s="32"/>
      <c r="F497" s="32"/>
      <c r="G497" s="32"/>
      <c r="H497" s="24"/>
      <c r="I497" s="24"/>
      <c r="J497" s="24"/>
      <c r="K497" s="25"/>
      <c r="L497" s="26" t="str">
        <f t="shared" si="146"/>
        <v/>
      </c>
      <c r="M497" s="26" t="str">
        <f t="shared" si="147"/>
        <v/>
      </c>
      <c r="N497" s="26" t="str">
        <f t="shared" si="148"/>
        <v/>
      </c>
      <c r="O497" s="26" t="str">
        <f t="shared" si="149"/>
        <v/>
      </c>
      <c r="P497" s="27" t="str">
        <f t="shared" ref="P497:P510" si="150">IF(SUM(L497:O497)=0,"",SUM(L497:O497))</f>
        <v/>
      </c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</row>
    <row r="498" spans="1:34" s="27" customFormat="1" ht="43" customHeight="1">
      <c r="A498" s="23"/>
      <c r="B498" s="18" t="s">
        <v>3</v>
      </c>
      <c r="C498" s="19" t="str">
        <f>C$5</f>
        <v>I know what to do when I get distracted in the classroom.</v>
      </c>
      <c r="D498" s="32"/>
      <c r="E498" s="32"/>
      <c r="F498" s="32"/>
      <c r="G498" s="32"/>
      <c r="H498" s="24"/>
      <c r="I498" s="24"/>
      <c r="J498" s="24"/>
      <c r="K498" s="25"/>
      <c r="L498" s="26" t="str">
        <f t="shared" si="146"/>
        <v/>
      </c>
      <c r="M498" s="26" t="str">
        <f t="shared" si="147"/>
        <v/>
      </c>
      <c r="N498" s="26" t="str">
        <f t="shared" si="148"/>
        <v/>
      </c>
      <c r="O498" s="26" t="str">
        <f t="shared" si="149"/>
        <v/>
      </c>
      <c r="P498" s="27" t="str">
        <f t="shared" si="150"/>
        <v/>
      </c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</row>
    <row r="499" spans="1:34" s="27" customFormat="1" ht="43" customHeight="1">
      <c r="A499" s="23"/>
      <c r="B499" s="18" t="s">
        <v>4</v>
      </c>
      <c r="C499" s="19" t="str">
        <f>C$6</f>
        <v>I like to try challenging (hard) activities.</v>
      </c>
      <c r="D499" s="32"/>
      <c r="E499" s="32"/>
      <c r="F499" s="32"/>
      <c r="G499" s="32"/>
      <c r="H499" s="24"/>
      <c r="I499" s="24"/>
      <c r="J499" s="24"/>
      <c r="K499" s="25"/>
      <c r="L499" s="26" t="str">
        <f t="shared" si="146"/>
        <v/>
      </c>
      <c r="M499" s="26" t="str">
        <f t="shared" si="147"/>
        <v/>
      </c>
      <c r="N499" s="26" t="str">
        <f t="shared" si="148"/>
        <v/>
      </c>
      <c r="O499" s="26" t="str">
        <f t="shared" si="149"/>
        <v/>
      </c>
      <c r="P499" s="27" t="str">
        <f t="shared" si="150"/>
        <v/>
      </c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</row>
    <row r="500" spans="1:34" s="27" customFormat="1" ht="43" customHeight="1">
      <c r="A500" s="23"/>
      <c r="B500" s="18" t="s">
        <v>5</v>
      </c>
      <c r="C500" s="19" t="str">
        <f>C$7</f>
        <v>Before I start something I think about what it will look like when it's finished.</v>
      </c>
      <c r="D500" s="32"/>
      <c r="E500" s="32"/>
      <c r="F500" s="32"/>
      <c r="G500" s="32"/>
      <c r="H500" s="24"/>
      <c r="I500" s="24"/>
      <c r="J500" s="24"/>
      <c r="K500" s="25"/>
      <c r="L500" s="26" t="str">
        <f t="shared" si="146"/>
        <v/>
      </c>
      <c r="M500" s="26" t="str">
        <f t="shared" si="147"/>
        <v/>
      </c>
      <c r="N500" s="26" t="str">
        <f t="shared" si="148"/>
        <v/>
      </c>
      <c r="O500" s="26" t="str">
        <f t="shared" si="149"/>
        <v/>
      </c>
      <c r="P500" s="27" t="str">
        <f t="shared" si="150"/>
        <v/>
      </c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</row>
    <row r="501" spans="1:34" s="27" customFormat="1" ht="43" customHeight="1">
      <c r="A501" s="23"/>
      <c r="B501" s="18" t="s">
        <v>6</v>
      </c>
      <c r="C501" s="19" t="str">
        <f>C$8</f>
        <v>I listen carefully when I'm learning in a group.</v>
      </c>
      <c r="D501" s="32"/>
      <c r="E501" s="32"/>
      <c r="F501" s="32"/>
      <c r="G501" s="32"/>
      <c r="H501" s="24"/>
      <c r="I501" s="24"/>
      <c r="J501" s="24"/>
      <c r="K501" s="25"/>
      <c r="L501" s="26" t="str">
        <f t="shared" si="146"/>
        <v/>
      </c>
      <c r="M501" s="26" t="str">
        <f t="shared" si="147"/>
        <v/>
      </c>
      <c r="N501" s="26" t="str">
        <f t="shared" si="148"/>
        <v/>
      </c>
      <c r="O501" s="26" t="str">
        <f t="shared" si="149"/>
        <v/>
      </c>
      <c r="P501" s="27" t="str">
        <f t="shared" si="150"/>
        <v/>
      </c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</row>
    <row r="502" spans="1:34" s="27" customFormat="1" ht="43" customHeight="1">
      <c r="A502" s="23"/>
      <c r="B502" s="18" t="s">
        <v>7</v>
      </c>
      <c r="C502" s="19" t="str">
        <f>C$9</f>
        <v>I like to share my ideas with other people in a group.</v>
      </c>
      <c r="D502" s="32"/>
      <c r="E502" s="32"/>
      <c r="F502" s="32"/>
      <c r="G502" s="32"/>
      <c r="H502" s="24"/>
      <c r="I502" s="24"/>
      <c r="J502" s="24"/>
      <c r="K502" s="25"/>
      <c r="L502" s="26" t="str">
        <f t="shared" si="146"/>
        <v/>
      </c>
      <c r="M502" s="26" t="str">
        <f t="shared" si="147"/>
        <v/>
      </c>
      <c r="N502" s="26" t="str">
        <f t="shared" si="148"/>
        <v/>
      </c>
      <c r="O502" s="26" t="str">
        <f t="shared" si="149"/>
        <v/>
      </c>
      <c r="P502" s="27" t="str">
        <f t="shared" si="150"/>
        <v/>
      </c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</row>
    <row r="503" spans="1:34" s="27" customFormat="1" ht="43" customHeight="1">
      <c r="A503" s="23"/>
      <c r="B503" s="18" t="s">
        <v>8</v>
      </c>
      <c r="C503" s="19" t="str">
        <f>C$10</f>
        <v>When I work in a team I try out different jobs.</v>
      </c>
      <c r="D503" s="32"/>
      <c r="E503" s="32"/>
      <c r="F503" s="32"/>
      <c r="G503" s="32"/>
      <c r="H503" s="24"/>
      <c r="I503" s="24"/>
      <c r="J503" s="24"/>
      <c r="K503" s="25"/>
      <c r="L503" s="26" t="str">
        <f t="shared" si="146"/>
        <v/>
      </c>
      <c r="M503" s="26" t="str">
        <f t="shared" si="147"/>
        <v/>
      </c>
      <c r="N503" s="26" t="str">
        <f t="shared" si="148"/>
        <v/>
      </c>
      <c r="O503" s="26" t="str">
        <f t="shared" si="149"/>
        <v/>
      </c>
      <c r="P503" s="27" t="str">
        <f t="shared" si="150"/>
        <v/>
      </c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</row>
    <row r="504" spans="1:34" s="27" customFormat="1" ht="43" customHeight="1">
      <c r="A504" s="23"/>
      <c r="B504" s="18" t="s">
        <v>9</v>
      </c>
      <c r="C504" s="19" t="str">
        <f>C$11</f>
        <v>When I work in a team I help others to work out what we have to do.</v>
      </c>
      <c r="D504" s="32"/>
      <c r="E504" s="32"/>
      <c r="F504" s="32"/>
      <c r="G504" s="32"/>
      <c r="H504" s="24"/>
      <c r="I504" s="24"/>
      <c r="J504" s="24"/>
      <c r="K504" s="25"/>
      <c r="L504" s="26" t="str">
        <f t="shared" si="146"/>
        <v/>
      </c>
      <c r="M504" s="26" t="str">
        <f t="shared" si="147"/>
        <v/>
      </c>
      <c r="N504" s="26" t="str">
        <f t="shared" si="148"/>
        <v/>
      </c>
      <c r="O504" s="26" t="str">
        <f t="shared" si="149"/>
        <v/>
      </c>
      <c r="P504" s="27" t="str">
        <f t="shared" si="150"/>
        <v/>
      </c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</row>
    <row r="505" spans="1:34" s="27" customFormat="1" ht="43" customHeight="1">
      <c r="A505" s="23"/>
      <c r="B505" s="18" t="s">
        <v>10</v>
      </c>
      <c r="C505" s="19" t="str">
        <f>C$12</f>
        <v>When we have finished a team task I think about how I have helped the team to succeed.</v>
      </c>
      <c r="D505" s="32"/>
      <c r="E505" s="32"/>
      <c r="F505" s="32"/>
      <c r="G505" s="32"/>
      <c r="H505" s="24"/>
      <c r="I505" s="24"/>
      <c r="J505" s="24"/>
      <c r="K505" s="25"/>
      <c r="L505" s="26" t="str">
        <f t="shared" si="146"/>
        <v/>
      </c>
      <c r="M505" s="26" t="str">
        <f t="shared" si="147"/>
        <v/>
      </c>
      <c r="N505" s="26" t="str">
        <f t="shared" si="148"/>
        <v/>
      </c>
      <c r="O505" s="26" t="str">
        <f t="shared" si="149"/>
        <v/>
      </c>
      <c r="P505" s="27" t="str">
        <f t="shared" si="150"/>
        <v/>
      </c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</row>
    <row r="506" spans="1:34" s="27" customFormat="1" ht="43" customHeight="1">
      <c r="A506" s="23"/>
      <c r="B506" s="18" t="s">
        <v>45</v>
      </c>
      <c r="C506" s="19" t="str">
        <f>C$13</f>
        <v>If I want to know something I turn it into a question.</v>
      </c>
      <c r="D506" s="32"/>
      <c r="E506" s="32"/>
      <c r="F506" s="32"/>
      <c r="G506" s="32"/>
      <c r="H506" s="24"/>
      <c r="I506" s="24"/>
      <c r="J506" s="24"/>
      <c r="K506" s="28"/>
      <c r="L506" s="26" t="str">
        <f t="shared" si="146"/>
        <v/>
      </c>
      <c r="M506" s="26" t="str">
        <f t="shared" si="147"/>
        <v/>
      </c>
      <c r="N506" s="26" t="str">
        <f t="shared" si="148"/>
        <v/>
      </c>
      <c r="O506" s="26" t="str">
        <f t="shared" si="149"/>
        <v/>
      </c>
      <c r="P506" s="27" t="str">
        <f t="shared" si="150"/>
        <v/>
      </c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</row>
    <row r="507" spans="1:34" s="27" customFormat="1" ht="43" customHeight="1">
      <c r="A507" s="23"/>
      <c r="B507" s="18" t="s">
        <v>46</v>
      </c>
      <c r="C507" s="19" t="str">
        <f>C$14</f>
        <v>I use a book index to help me find information.</v>
      </c>
      <c r="D507" s="32"/>
      <c r="E507" s="32"/>
      <c r="F507" s="32"/>
      <c r="G507" s="32"/>
      <c r="H507" s="24"/>
      <c r="I507" s="24"/>
      <c r="J507" s="24"/>
      <c r="K507" s="28"/>
      <c r="L507" s="26" t="str">
        <f t="shared" si="146"/>
        <v/>
      </c>
      <c r="M507" s="26" t="str">
        <f t="shared" si="147"/>
        <v/>
      </c>
      <c r="N507" s="26" t="str">
        <f t="shared" si="148"/>
        <v/>
      </c>
      <c r="O507" s="26" t="str">
        <f t="shared" si="149"/>
        <v/>
      </c>
      <c r="P507" s="27" t="str">
        <f t="shared" si="150"/>
        <v/>
      </c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</row>
    <row r="508" spans="1:34" s="27" customFormat="1" ht="43" customHeight="1">
      <c r="A508" s="23"/>
      <c r="B508" s="18" t="s">
        <v>47</v>
      </c>
      <c r="C508" s="19" t="str">
        <f>C$15</f>
        <v>I ask myself lots of questions when I am finding out information.</v>
      </c>
      <c r="D508" s="32"/>
      <c r="E508" s="32"/>
      <c r="F508" s="32"/>
      <c r="G508" s="32"/>
      <c r="H508" s="24"/>
      <c r="I508" s="24"/>
      <c r="J508" s="24"/>
      <c r="K508" s="28"/>
      <c r="L508" s="26" t="str">
        <f t="shared" si="146"/>
        <v/>
      </c>
      <c r="M508" s="26" t="str">
        <f t="shared" si="147"/>
        <v/>
      </c>
      <c r="N508" s="26" t="str">
        <f t="shared" si="148"/>
        <v/>
      </c>
      <c r="O508" s="26" t="str">
        <f t="shared" si="149"/>
        <v/>
      </c>
      <c r="P508" s="27" t="str">
        <f t="shared" si="150"/>
        <v/>
      </c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</row>
    <row r="509" spans="1:34" s="27" customFormat="1" ht="43" customHeight="1">
      <c r="A509" s="23"/>
      <c r="B509" s="18" t="s">
        <v>48</v>
      </c>
      <c r="C509" s="19" t="str">
        <f>C$16</f>
        <v>I can tell the difference between open and closed questions.</v>
      </c>
      <c r="D509" s="32"/>
      <c r="E509" s="32"/>
      <c r="F509" s="32"/>
      <c r="G509" s="32"/>
      <c r="H509" s="24"/>
      <c r="I509" s="24"/>
      <c r="J509" s="24"/>
      <c r="K509" s="28"/>
      <c r="L509" s="26" t="str">
        <f t="shared" si="146"/>
        <v/>
      </c>
      <c r="M509" s="26" t="str">
        <f t="shared" si="147"/>
        <v/>
      </c>
      <c r="N509" s="26" t="str">
        <f t="shared" si="148"/>
        <v/>
      </c>
      <c r="O509" s="26" t="str">
        <f t="shared" si="149"/>
        <v/>
      </c>
      <c r="P509" s="27" t="str">
        <f t="shared" si="150"/>
        <v/>
      </c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</row>
    <row r="510" spans="1:34" s="27" customFormat="1" ht="43" customHeight="1">
      <c r="A510" s="23"/>
      <c r="B510" s="18" t="s">
        <v>49</v>
      </c>
      <c r="C510" s="19" t="str">
        <f>C$17</f>
        <v>I am not afraid of asking questions in my class.</v>
      </c>
      <c r="D510" s="32"/>
      <c r="E510" s="32"/>
      <c r="F510" s="32"/>
      <c r="G510" s="32"/>
      <c r="H510" s="24"/>
      <c r="I510" s="24"/>
      <c r="J510" s="24"/>
      <c r="K510" s="28"/>
      <c r="L510" s="26" t="str">
        <f t="shared" si="146"/>
        <v/>
      </c>
      <c r="M510" s="26" t="str">
        <f t="shared" si="147"/>
        <v/>
      </c>
      <c r="N510" s="26" t="str">
        <f t="shared" si="148"/>
        <v/>
      </c>
      <c r="O510" s="26" t="str">
        <f t="shared" si="149"/>
        <v/>
      </c>
      <c r="P510" s="27" t="str">
        <f t="shared" si="150"/>
        <v/>
      </c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</row>
    <row r="511" spans="1:34">
      <c r="A511" s="16" t="s">
        <v>42</v>
      </c>
      <c r="D511" s="9"/>
      <c r="E511" s="9"/>
      <c r="F511" s="9"/>
      <c r="G511" s="9"/>
      <c r="H511" s="7"/>
      <c r="I511" s="7"/>
      <c r="J511" s="7"/>
      <c r="K511" s="8"/>
      <c r="L511" s="1"/>
      <c r="M511" s="1"/>
      <c r="N511" s="1"/>
      <c r="O511" s="1"/>
    </row>
    <row r="512" spans="1:34" ht="122">
      <c r="B512" s="17" t="s">
        <v>53</v>
      </c>
      <c r="C512" s="21" t="s">
        <v>66</v>
      </c>
      <c r="D512" s="31" t="s">
        <v>121</v>
      </c>
      <c r="E512" s="31" t="s">
        <v>122</v>
      </c>
      <c r="F512" s="31" t="s">
        <v>123</v>
      </c>
      <c r="G512" s="31" t="s">
        <v>124</v>
      </c>
      <c r="H512" s="7"/>
      <c r="I512" s="7"/>
      <c r="J512" s="7"/>
      <c r="K512" s="8"/>
      <c r="L512" s="1">
        <v>1</v>
      </c>
      <c r="M512" s="1">
        <v>2</v>
      </c>
      <c r="N512" s="1">
        <v>3</v>
      </c>
      <c r="O512" s="1">
        <v>4</v>
      </c>
      <c r="P512" s="1" t="s">
        <v>44</v>
      </c>
      <c r="Q512" t="s">
        <v>111</v>
      </c>
    </row>
    <row r="513" spans="1:34" s="27" customFormat="1" ht="43" customHeight="1">
      <c r="A513" s="23"/>
      <c r="B513" s="18" t="s">
        <v>1</v>
      </c>
      <c r="C513" s="19" t="str">
        <f>C$3</f>
        <v>I think being stuck is an intresting place to be</v>
      </c>
      <c r="D513" s="32"/>
      <c r="E513" s="32"/>
      <c r="F513" s="32"/>
      <c r="G513" s="32"/>
      <c r="H513" s="24"/>
      <c r="I513" s="24" t="s">
        <v>51</v>
      </c>
      <c r="J513" s="24"/>
      <c r="K513" s="25"/>
      <c r="L513" s="26" t="str">
        <f t="shared" ref="L513:L527" si="151">IF(D513="x",1,"")</f>
        <v/>
      </c>
      <c r="M513" s="26" t="str">
        <f t="shared" ref="M513:M527" si="152">IF(E513="x",2,"")</f>
        <v/>
      </c>
      <c r="N513" s="26" t="str">
        <f t="shared" ref="N513:N527" si="153">IF(F513="x",3,"")</f>
        <v/>
      </c>
      <c r="O513" s="26" t="str">
        <f t="shared" ref="O513:O527" si="154">IF(G513="x",4,"")</f>
        <v/>
      </c>
      <c r="P513" s="27" t="str">
        <f>IF(SUM(L513:O513)=0,"",SUM(L513:O513))</f>
        <v/>
      </c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</row>
    <row r="514" spans="1:34" s="27" customFormat="1" ht="43" customHeight="1">
      <c r="A514" s="23"/>
      <c r="B514" s="18" t="s">
        <v>2</v>
      </c>
      <c r="C514" s="19" t="str">
        <f>C$4</f>
        <v xml:space="preserve">I get myself unstuck in lots of different ways. </v>
      </c>
      <c r="D514" s="32"/>
      <c r="E514" s="32"/>
      <c r="F514" s="32"/>
      <c r="G514" s="32"/>
      <c r="H514" s="24"/>
      <c r="I514" s="24"/>
      <c r="J514" s="24"/>
      <c r="K514" s="25"/>
      <c r="L514" s="26" t="str">
        <f t="shared" si="151"/>
        <v/>
      </c>
      <c r="M514" s="26" t="str">
        <f t="shared" si="152"/>
        <v/>
      </c>
      <c r="N514" s="26" t="str">
        <f t="shared" si="153"/>
        <v/>
      </c>
      <c r="O514" s="26" t="str">
        <f t="shared" si="154"/>
        <v/>
      </c>
      <c r="P514" s="27" t="str">
        <f t="shared" ref="P514:P527" si="155">IF(SUM(L514:O514)=0,"",SUM(L514:O514))</f>
        <v/>
      </c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</row>
    <row r="515" spans="1:34" s="27" customFormat="1" ht="43" customHeight="1">
      <c r="A515" s="23"/>
      <c r="B515" s="18" t="s">
        <v>3</v>
      </c>
      <c r="C515" s="19" t="str">
        <f>C$5</f>
        <v>I know what to do when I get distracted in the classroom.</v>
      </c>
      <c r="D515" s="32"/>
      <c r="E515" s="32"/>
      <c r="F515" s="32"/>
      <c r="G515" s="32"/>
      <c r="H515" s="24"/>
      <c r="I515" s="24"/>
      <c r="J515" s="24"/>
      <c r="K515" s="25"/>
      <c r="L515" s="26" t="str">
        <f t="shared" si="151"/>
        <v/>
      </c>
      <c r="M515" s="26" t="str">
        <f t="shared" si="152"/>
        <v/>
      </c>
      <c r="N515" s="26" t="str">
        <f t="shared" si="153"/>
        <v/>
      </c>
      <c r="O515" s="26" t="str">
        <f t="shared" si="154"/>
        <v/>
      </c>
      <c r="P515" s="27" t="str">
        <f t="shared" si="155"/>
        <v/>
      </c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</row>
    <row r="516" spans="1:34" s="27" customFormat="1" ht="43" customHeight="1">
      <c r="A516" s="23"/>
      <c r="B516" s="18" t="s">
        <v>4</v>
      </c>
      <c r="C516" s="19" t="str">
        <f>C$6</f>
        <v>I like to try challenging (hard) activities.</v>
      </c>
      <c r="D516" s="32"/>
      <c r="E516" s="32"/>
      <c r="F516" s="32"/>
      <c r="G516" s="32"/>
      <c r="H516" s="24"/>
      <c r="I516" s="24"/>
      <c r="J516" s="24"/>
      <c r="K516" s="25"/>
      <c r="L516" s="26" t="str">
        <f t="shared" si="151"/>
        <v/>
      </c>
      <c r="M516" s="26" t="str">
        <f t="shared" si="152"/>
        <v/>
      </c>
      <c r="N516" s="26" t="str">
        <f t="shared" si="153"/>
        <v/>
      </c>
      <c r="O516" s="26" t="str">
        <f t="shared" si="154"/>
        <v/>
      </c>
      <c r="P516" s="27" t="str">
        <f t="shared" si="155"/>
        <v/>
      </c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</row>
    <row r="517" spans="1:34" s="27" customFormat="1" ht="43" customHeight="1">
      <c r="A517" s="23"/>
      <c r="B517" s="18" t="s">
        <v>5</v>
      </c>
      <c r="C517" s="19" t="str">
        <f>C$7</f>
        <v>Before I start something I think about what it will look like when it's finished.</v>
      </c>
      <c r="D517" s="32"/>
      <c r="E517" s="32"/>
      <c r="F517" s="32"/>
      <c r="G517" s="32"/>
      <c r="H517" s="24"/>
      <c r="I517" s="24"/>
      <c r="J517" s="24"/>
      <c r="K517" s="25"/>
      <c r="L517" s="26" t="str">
        <f t="shared" si="151"/>
        <v/>
      </c>
      <c r="M517" s="26" t="str">
        <f t="shared" si="152"/>
        <v/>
      </c>
      <c r="N517" s="26" t="str">
        <f t="shared" si="153"/>
        <v/>
      </c>
      <c r="O517" s="26" t="str">
        <f t="shared" si="154"/>
        <v/>
      </c>
      <c r="P517" s="27" t="str">
        <f t="shared" si="155"/>
        <v/>
      </c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</row>
    <row r="518" spans="1:34" s="27" customFormat="1" ht="43" customHeight="1">
      <c r="A518" s="23"/>
      <c r="B518" s="18" t="s">
        <v>6</v>
      </c>
      <c r="C518" s="19" t="str">
        <f>C$8</f>
        <v>I listen carefully when I'm learning in a group.</v>
      </c>
      <c r="D518" s="32"/>
      <c r="E518" s="32"/>
      <c r="F518" s="32"/>
      <c r="G518" s="32"/>
      <c r="H518" s="24"/>
      <c r="I518" s="24"/>
      <c r="J518" s="24"/>
      <c r="K518" s="25"/>
      <c r="L518" s="26" t="str">
        <f t="shared" si="151"/>
        <v/>
      </c>
      <c r="M518" s="26" t="str">
        <f t="shared" si="152"/>
        <v/>
      </c>
      <c r="N518" s="26" t="str">
        <f t="shared" si="153"/>
        <v/>
      </c>
      <c r="O518" s="26" t="str">
        <f t="shared" si="154"/>
        <v/>
      </c>
      <c r="P518" s="27" t="str">
        <f t="shared" si="155"/>
        <v/>
      </c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</row>
    <row r="519" spans="1:34" s="27" customFormat="1" ht="43" customHeight="1">
      <c r="A519" s="23"/>
      <c r="B519" s="18" t="s">
        <v>7</v>
      </c>
      <c r="C519" s="19" t="str">
        <f>C$9</f>
        <v>I like to share my ideas with other people in a group.</v>
      </c>
      <c r="D519" s="32"/>
      <c r="E519" s="32"/>
      <c r="F519" s="32"/>
      <c r="G519" s="32"/>
      <c r="H519" s="24"/>
      <c r="I519" s="24"/>
      <c r="J519" s="24"/>
      <c r="K519" s="25"/>
      <c r="L519" s="26" t="str">
        <f t="shared" si="151"/>
        <v/>
      </c>
      <c r="M519" s="26" t="str">
        <f t="shared" si="152"/>
        <v/>
      </c>
      <c r="N519" s="26" t="str">
        <f t="shared" si="153"/>
        <v/>
      </c>
      <c r="O519" s="26" t="str">
        <f t="shared" si="154"/>
        <v/>
      </c>
      <c r="P519" s="27" t="str">
        <f t="shared" si="155"/>
        <v/>
      </c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</row>
    <row r="520" spans="1:34" s="27" customFormat="1" ht="43" customHeight="1">
      <c r="A520" s="23"/>
      <c r="B520" s="18" t="s">
        <v>8</v>
      </c>
      <c r="C520" s="19" t="str">
        <f>C$10</f>
        <v>When I work in a team I try out different jobs.</v>
      </c>
      <c r="D520" s="32"/>
      <c r="E520" s="32"/>
      <c r="F520" s="32"/>
      <c r="G520" s="32"/>
      <c r="H520" s="24"/>
      <c r="I520" s="24"/>
      <c r="J520" s="24"/>
      <c r="K520" s="25"/>
      <c r="L520" s="26" t="str">
        <f t="shared" si="151"/>
        <v/>
      </c>
      <c r="M520" s="26" t="str">
        <f t="shared" si="152"/>
        <v/>
      </c>
      <c r="N520" s="26" t="str">
        <f t="shared" si="153"/>
        <v/>
      </c>
      <c r="O520" s="26" t="str">
        <f t="shared" si="154"/>
        <v/>
      </c>
      <c r="P520" s="27" t="str">
        <f t="shared" si="155"/>
        <v/>
      </c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</row>
    <row r="521" spans="1:34" s="27" customFormat="1" ht="43" customHeight="1">
      <c r="A521" s="23"/>
      <c r="B521" s="18" t="s">
        <v>9</v>
      </c>
      <c r="C521" s="19" t="str">
        <f>C$11</f>
        <v>When I work in a team I help others to work out what we have to do.</v>
      </c>
      <c r="D521" s="32"/>
      <c r="E521" s="32"/>
      <c r="F521" s="32"/>
      <c r="G521" s="32"/>
      <c r="H521" s="24"/>
      <c r="I521" s="24"/>
      <c r="J521" s="24"/>
      <c r="K521" s="25"/>
      <c r="L521" s="26" t="str">
        <f t="shared" si="151"/>
        <v/>
      </c>
      <c r="M521" s="26" t="str">
        <f t="shared" si="152"/>
        <v/>
      </c>
      <c r="N521" s="26" t="str">
        <f t="shared" si="153"/>
        <v/>
      </c>
      <c r="O521" s="26" t="str">
        <f t="shared" si="154"/>
        <v/>
      </c>
      <c r="P521" s="27" t="str">
        <f t="shared" si="155"/>
        <v/>
      </c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</row>
    <row r="522" spans="1:34" s="27" customFormat="1" ht="43" customHeight="1">
      <c r="A522" s="23"/>
      <c r="B522" s="18" t="s">
        <v>10</v>
      </c>
      <c r="C522" s="19" t="str">
        <f>C$12</f>
        <v>When we have finished a team task I think about how I have helped the team to succeed.</v>
      </c>
      <c r="D522" s="32"/>
      <c r="E522" s="32"/>
      <c r="F522" s="32"/>
      <c r="G522" s="32"/>
      <c r="H522" s="24"/>
      <c r="I522" s="24"/>
      <c r="J522" s="24"/>
      <c r="K522" s="25"/>
      <c r="L522" s="26" t="str">
        <f t="shared" si="151"/>
        <v/>
      </c>
      <c r="M522" s="26" t="str">
        <f t="shared" si="152"/>
        <v/>
      </c>
      <c r="N522" s="26" t="str">
        <f t="shared" si="153"/>
        <v/>
      </c>
      <c r="O522" s="26" t="str">
        <f t="shared" si="154"/>
        <v/>
      </c>
      <c r="P522" s="27" t="str">
        <f t="shared" si="155"/>
        <v/>
      </c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</row>
    <row r="523" spans="1:34" s="27" customFormat="1" ht="43" customHeight="1">
      <c r="A523" s="23"/>
      <c r="B523" s="18" t="s">
        <v>45</v>
      </c>
      <c r="C523" s="19" t="str">
        <f>C$13</f>
        <v>If I want to know something I turn it into a question.</v>
      </c>
      <c r="D523" s="32"/>
      <c r="E523" s="32"/>
      <c r="F523" s="32"/>
      <c r="G523" s="32"/>
      <c r="H523" s="24"/>
      <c r="I523" s="24"/>
      <c r="J523" s="24"/>
      <c r="K523" s="28"/>
      <c r="L523" s="26" t="str">
        <f t="shared" si="151"/>
        <v/>
      </c>
      <c r="M523" s="26" t="str">
        <f t="shared" si="152"/>
        <v/>
      </c>
      <c r="N523" s="26" t="str">
        <f t="shared" si="153"/>
        <v/>
      </c>
      <c r="O523" s="26" t="str">
        <f t="shared" si="154"/>
        <v/>
      </c>
      <c r="P523" s="27" t="str">
        <f t="shared" si="155"/>
        <v/>
      </c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</row>
    <row r="524" spans="1:34" s="27" customFormat="1" ht="43" customHeight="1">
      <c r="A524" s="23"/>
      <c r="B524" s="18" t="s">
        <v>46</v>
      </c>
      <c r="C524" s="19" t="str">
        <f>C$14</f>
        <v>I use a book index to help me find information.</v>
      </c>
      <c r="D524" s="32"/>
      <c r="E524" s="32"/>
      <c r="F524" s="32"/>
      <c r="G524" s="32"/>
      <c r="H524" s="24"/>
      <c r="I524" s="24"/>
      <c r="J524" s="24"/>
      <c r="K524" s="28"/>
      <c r="L524" s="26" t="str">
        <f t="shared" si="151"/>
        <v/>
      </c>
      <c r="M524" s="26" t="str">
        <f t="shared" si="152"/>
        <v/>
      </c>
      <c r="N524" s="26" t="str">
        <f t="shared" si="153"/>
        <v/>
      </c>
      <c r="O524" s="26" t="str">
        <f t="shared" si="154"/>
        <v/>
      </c>
      <c r="P524" s="27" t="str">
        <f t="shared" si="155"/>
        <v/>
      </c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</row>
    <row r="525" spans="1:34" s="27" customFormat="1" ht="43" customHeight="1">
      <c r="A525" s="23"/>
      <c r="B525" s="18" t="s">
        <v>47</v>
      </c>
      <c r="C525" s="19" t="str">
        <f>C$15</f>
        <v>I ask myself lots of questions when I am finding out information.</v>
      </c>
      <c r="D525" s="32"/>
      <c r="E525" s="32"/>
      <c r="F525" s="32"/>
      <c r="G525" s="32"/>
      <c r="H525" s="24"/>
      <c r="I525" s="24"/>
      <c r="J525" s="24"/>
      <c r="K525" s="28"/>
      <c r="L525" s="26" t="str">
        <f t="shared" si="151"/>
        <v/>
      </c>
      <c r="M525" s="26" t="str">
        <f t="shared" si="152"/>
        <v/>
      </c>
      <c r="N525" s="26" t="str">
        <f t="shared" si="153"/>
        <v/>
      </c>
      <c r="O525" s="26" t="str">
        <f t="shared" si="154"/>
        <v/>
      </c>
      <c r="P525" s="27" t="str">
        <f t="shared" si="155"/>
        <v/>
      </c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</row>
    <row r="526" spans="1:34" s="27" customFormat="1" ht="43" customHeight="1">
      <c r="A526" s="23"/>
      <c r="B526" s="18" t="s">
        <v>48</v>
      </c>
      <c r="C526" s="19" t="str">
        <f>C$16</f>
        <v>I can tell the difference between open and closed questions.</v>
      </c>
      <c r="D526" s="32"/>
      <c r="E526" s="32"/>
      <c r="F526" s="32"/>
      <c r="G526" s="32"/>
      <c r="H526" s="24"/>
      <c r="I526" s="24"/>
      <c r="J526" s="24"/>
      <c r="K526" s="28"/>
      <c r="L526" s="26" t="str">
        <f t="shared" si="151"/>
        <v/>
      </c>
      <c r="M526" s="26" t="str">
        <f t="shared" si="152"/>
        <v/>
      </c>
      <c r="N526" s="26" t="str">
        <f t="shared" si="153"/>
        <v/>
      </c>
      <c r="O526" s="26" t="str">
        <f t="shared" si="154"/>
        <v/>
      </c>
      <c r="P526" s="27" t="str">
        <f t="shared" si="155"/>
        <v/>
      </c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</row>
    <row r="527" spans="1:34" s="27" customFormat="1" ht="43" customHeight="1">
      <c r="A527" s="23"/>
      <c r="B527" s="18" t="s">
        <v>49</v>
      </c>
      <c r="C527" s="19" t="str">
        <f>C$17</f>
        <v>I am not afraid of asking questions in my class.</v>
      </c>
      <c r="D527" s="32"/>
      <c r="E527" s="32"/>
      <c r="F527" s="32"/>
      <c r="G527" s="32"/>
      <c r="H527" s="24"/>
      <c r="I527" s="24"/>
      <c r="J527" s="24"/>
      <c r="K527" s="28"/>
      <c r="L527" s="26" t="str">
        <f t="shared" si="151"/>
        <v/>
      </c>
      <c r="M527" s="26" t="str">
        <f t="shared" si="152"/>
        <v/>
      </c>
      <c r="N527" s="26" t="str">
        <f t="shared" si="153"/>
        <v/>
      </c>
      <c r="O527" s="26" t="str">
        <f t="shared" si="154"/>
        <v/>
      </c>
      <c r="P527" s="27" t="str">
        <f t="shared" si="155"/>
        <v/>
      </c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</row>
    <row r="528" spans="1:34">
      <c r="A528" s="16" t="s">
        <v>43</v>
      </c>
      <c r="D528" s="9"/>
      <c r="E528" s="9"/>
      <c r="F528" s="9"/>
      <c r="G528" s="9"/>
      <c r="H528" s="7"/>
      <c r="I528" s="7"/>
      <c r="J528" s="7"/>
      <c r="K528" s="8"/>
      <c r="L528" s="1"/>
      <c r="M528" s="1"/>
      <c r="N528" s="1"/>
      <c r="O528" s="1"/>
    </row>
    <row r="529" spans="1:34" ht="122">
      <c r="B529" s="17" t="s">
        <v>53</v>
      </c>
      <c r="C529" s="21" t="s">
        <v>65</v>
      </c>
      <c r="D529" s="31" t="s">
        <v>121</v>
      </c>
      <c r="E529" s="31" t="s">
        <v>122</v>
      </c>
      <c r="F529" s="31" t="s">
        <v>123</v>
      </c>
      <c r="G529" s="31" t="s">
        <v>124</v>
      </c>
      <c r="H529" s="7"/>
      <c r="I529" s="7"/>
      <c r="J529" s="7"/>
      <c r="K529" s="8"/>
      <c r="L529" s="1">
        <v>1</v>
      </c>
      <c r="M529" s="1">
        <v>2</v>
      </c>
      <c r="N529" s="1">
        <v>3</v>
      </c>
      <c r="O529" s="1">
        <v>4</v>
      </c>
      <c r="P529" s="1" t="s">
        <v>44</v>
      </c>
      <c r="Q529" t="s">
        <v>111</v>
      </c>
    </row>
    <row r="530" spans="1:34" s="27" customFormat="1" ht="43" customHeight="1">
      <c r="A530" s="23"/>
      <c r="B530" s="18" t="s">
        <v>1</v>
      </c>
      <c r="C530" s="19" t="str">
        <f>C$3</f>
        <v>I think being stuck is an intresting place to be</v>
      </c>
      <c r="D530" s="32"/>
      <c r="E530" s="32"/>
      <c r="F530" s="32"/>
      <c r="G530" s="32"/>
      <c r="H530" s="24"/>
      <c r="I530" s="24" t="s">
        <v>51</v>
      </c>
      <c r="J530" s="24"/>
      <c r="K530" s="25"/>
      <c r="L530" s="26" t="str">
        <f t="shared" ref="L530:L544" si="156">IF(D530="x",1,"")</f>
        <v/>
      </c>
      <c r="M530" s="26" t="str">
        <f t="shared" ref="M530:M544" si="157">IF(E530="x",2,"")</f>
        <v/>
      </c>
      <c r="N530" s="26" t="str">
        <f t="shared" ref="N530:N544" si="158">IF(F530="x",3,"")</f>
        <v/>
      </c>
      <c r="O530" s="26" t="str">
        <f t="shared" ref="O530:O544" si="159">IF(G530="x",4,"")</f>
        <v/>
      </c>
      <c r="P530" s="27" t="str">
        <f>IF(SUM(L530:O530)=0,"",SUM(L530:O530))</f>
        <v/>
      </c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</row>
    <row r="531" spans="1:34" s="27" customFormat="1" ht="43" customHeight="1">
      <c r="A531" s="23"/>
      <c r="B531" s="18" t="s">
        <v>2</v>
      </c>
      <c r="C531" s="19" t="str">
        <f>C$4</f>
        <v xml:space="preserve">I get myself unstuck in lots of different ways. </v>
      </c>
      <c r="D531" s="32"/>
      <c r="E531" s="32"/>
      <c r="F531" s="32"/>
      <c r="G531" s="32"/>
      <c r="H531" s="24"/>
      <c r="I531" s="24"/>
      <c r="J531" s="24"/>
      <c r="K531" s="25"/>
      <c r="L531" s="26" t="str">
        <f t="shared" si="156"/>
        <v/>
      </c>
      <c r="M531" s="26" t="str">
        <f t="shared" si="157"/>
        <v/>
      </c>
      <c r="N531" s="26" t="str">
        <f t="shared" si="158"/>
        <v/>
      </c>
      <c r="O531" s="26" t="str">
        <f t="shared" si="159"/>
        <v/>
      </c>
      <c r="P531" s="27" t="str">
        <f t="shared" ref="P531:P544" si="160">IF(SUM(L531:O531)=0,"",SUM(L531:O531))</f>
        <v/>
      </c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</row>
    <row r="532" spans="1:34" s="27" customFormat="1" ht="43" customHeight="1">
      <c r="A532" s="23"/>
      <c r="B532" s="18" t="s">
        <v>3</v>
      </c>
      <c r="C532" s="19" t="str">
        <f>C$5</f>
        <v>I know what to do when I get distracted in the classroom.</v>
      </c>
      <c r="D532" s="32"/>
      <c r="E532" s="32"/>
      <c r="F532" s="32"/>
      <c r="G532" s="32"/>
      <c r="H532" s="24"/>
      <c r="I532" s="24"/>
      <c r="J532" s="24"/>
      <c r="K532" s="25"/>
      <c r="L532" s="26" t="str">
        <f t="shared" si="156"/>
        <v/>
      </c>
      <c r="M532" s="26" t="str">
        <f t="shared" si="157"/>
        <v/>
      </c>
      <c r="N532" s="26" t="str">
        <f t="shared" si="158"/>
        <v/>
      </c>
      <c r="O532" s="26" t="str">
        <f t="shared" si="159"/>
        <v/>
      </c>
      <c r="P532" s="27" t="str">
        <f t="shared" si="160"/>
        <v/>
      </c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</row>
    <row r="533" spans="1:34" s="27" customFormat="1" ht="43" customHeight="1">
      <c r="A533" s="23"/>
      <c r="B533" s="18" t="s">
        <v>4</v>
      </c>
      <c r="C533" s="19" t="str">
        <f>C$6</f>
        <v>I like to try challenging (hard) activities.</v>
      </c>
      <c r="D533" s="32"/>
      <c r="E533" s="32"/>
      <c r="F533" s="32"/>
      <c r="G533" s="32"/>
      <c r="H533" s="24"/>
      <c r="I533" s="24"/>
      <c r="J533" s="24"/>
      <c r="K533" s="25"/>
      <c r="L533" s="26" t="str">
        <f t="shared" si="156"/>
        <v/>
      </c>
      <c r="M533" s="26" t="str">
        <f t="shared" si="157"/>
        <v/>
      </c>
      <c r="N533" s="26" t="str">
        <f t="shared" si="158"/>
        <v/>
      </c>
      <c r="O533" s="26" t="str">
        <f t="shared" si="159"/>
        <v/>
      </c>
      <c r="P533" s="27" t="str">
        <f t="shared" si="160"/>
        <v/>
      </c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</row>
    <row r="534" spans="1:34" s="27" customFormat="1" ht="43" customHeight="1">
      <c r="A534" s="23"/>
      <c r="B534" s="18" t="s">
        <v>5</v>
      </c>
      <c r="C534" s="19" t="str">
        <f>C$7</f>
        <v>Before I start something I think about what it will look like when it's finished.</v>
      </c>
      <c r="D534" s="32"/>
      <c r="E534" s="32"/>
      <c r="F534" s="32"/>
      <c r="G534" s="32"/>
      <c r="H534" s="24"/>
      <c r="I534" s="24"/>
      <c r="J534" s="24"/>
      <c r="K534" s="25"/>
      <c r="L534" s="26" t="str">
        <f t="shared" si="156"/>
        <v/>
      </c>
      <c r="M534" s="26" t="str">
        <f t="shared" si="157"/>
        <v/>
      </c>
      <c r="N534" s="26" t="str">
        <f t="shared" si="158"/>
        <v/>
      </c>
      <c r="O534" s="26" t="str">
        <f t="shared" si="159"/>
        <v/>
      </c>
      <c r="P534" s="27" t="str">
        <f t="shared" si="160"/>
        <v/>
      </c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</row>
    <row r="535" spans="1:34" s="27" customFormat="1" ht="43" customHeight="1">
      <c r="A535" s="23"/>
      <c r="B535" s="18" t="s">
        <v>6</v>
      </c>
      <c r="C535" s="19" t="str">
        <f>C$8</f>
        <v>I listen carefully when I'm learning in a group.</v>
      </c>
      <c r="D535" s="32"/>
      <c r="E535" s="32"/>
      <c r="F535" s="32"/>
      <c r="G535" s="32"/>
      <c r="H535" s="24"/>
      <c r="I535" s="24"/>
      <c r="J535" s="24"/>
      <c r="K535" s="25"/>
      <c r="L535" s="26" t="str">
        <f t="shared" si="156"/>
        <v/>
      </c>
      <c r="M535" s="26" t="str">
        <f t="shared" si="157"/>
        <v/>
      </c>
      <c r="N535" s="26" t="str">
        <f t="shared" si="158"/>
        <v/>
      </c>
      <c r="O535" s="26" t="str">
        <f t="shared" si="159"/>
        <v/>
      </c>
      <c r="P535" s="27" t="str">
        <f t="shared" si="160"/>
        <v/>
      </c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</row>
    <row r="536" spans="1:34" s="27" customFormat="1" ht="43" customHeight="1">
      <c r="A536" s="23"/>
      <c r="B536" s="18" t="s">
        <v>7</v>
      </c>
      <c r="C536" s="19" t="str">
        <f>C$9</f>
        <v>I like to share my ideas with other people in a group.</v>
      </c>
      <c r="D536" s="32"/>
      <c r="E536" s="32"/>
      <c r="F536" s="32"/>
      <c r="G536" s="32"/>
      <c r="H536" s="24"/>
      <c r="I536" s="24"/>
      <c r="J536" s="24"/>
      <c r="K536" s="25"/>
      <c r="L536" s="26" t="str">
        <f t="shared" si="156"/>
        <v/>
      </c>
      <c r="M536" s="26" t="str">
        <f t="shared" si="157"/>
        <v/>
      </c>
      <c r="N536" s="26" t="str">
        <f t="shared" si="158"/>
        <v/>
      </c>
      <c r="O536" s="26" t="str">
        <f t="shared" si="159"/>
        <v/>
      </c>
      <c r="P536" s="27" t="str">
        <f t="shared" si="160"/>
        <v/>
      </c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</row>
    <row r="537" spans="1:34" s="27" customFormat="1" ht="43" customHeight="1">
      <c r="A537" s="23"/>
      <c r="B537" s="18" t="s">
        <v>8</v>
      </c>
      <c r="C537" s="19" t="str">
        <f>C$10</f>
        <v>When I work in a team I try out different jobs.</v>
      </c>
      <c r="D537" s="32"/>
      <c r="E537" s="32"/>
      <c r="F537" s="32"/>
      <c r="G537" s="32"/>
      <c r="H537" s="24"/>
      <c r="I537" s="24"/>
      <c r="J537" s="24"/>
      <c r="K537" s="25"/>
      <c r="L537" s="26" t="str">
        <f t="shared" si="156"/>
        <v/>
      </c>
      <c r="M537" s="26" t="str">
        <f t="shared" si="157"/>
        <v/>
      </c>
      <c r="N537" s="26" t="str">
        <f t="shared" si="158"/>
        <v/>
      </c>
      <c r="O537" s="26" t="str">
        <f t="shared" si="159"/>
        <v/>
      </c>
      <c r="P537" s="27" t="str">
        <f t="shared" si="160"/>
        <v/>
      </c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</row>
    <row r="538" spans="1:34" s="27" customFormat="1" ht="43" customHeight="1">
      <c r="A538" s="23"/>
      <c r="B538" s="18" t="s">
        <v>9</v>
      </c>
      <c r="C538" s="19" t="str">
        <f>C$11</f>
        <v>When I work in a team I help others to work out what we have to do.</v>
      </c>
      <c r="D538" s="32"/>
      <c r="E538" s="32"/>
      <c r="F538" s="32"/>
      <c r="G538" s="32"/>
      <c r="H538" s="24"/>
      <c r="I538" s="24"/>
      <c r="J538" s="24"/>
      <c r="K538" s="25"/>
      <c r="L538" s="26" t="str">
        <f t="shared" si="156"/>
        <v/>
      </c>
      <c r="M538" s="26" t="str">
        <f t="shared" si="157"/>
        <v/>
      </c>
      <c r="N538" s="26" t="str">
        <f t="shared" si="158"/>
        <v/>
      </c>
      <c r="O538" s="26" t="str">
        <f t="shared" si="159"/>
        <v/>
      </c>
      <c r="P538" s="27" t="str">
        <f t="shared" si="160"/>
        <v/>
      </c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</row>
    <row r="539" spans="1:34" s="27" customFormat="1" ht="43" customHeight="1">
      <c r="A539" s="23"/>
      <c r="B539" s="18" t="s">
        <v>10</v>
      </c>
      <c r="C539" s="19" t="str">
        <f>C$12</f>
        <v>When we have finished a team task I think about how I have helped the team to succeed.</v>
      </c>
      <c r="D539" s="32"/>
      <c r="E539" s="32"/>
      <c r="F539" s="32"/>
      <c r="G539" s="32"/>
      <c r="H539" s="24"/>
      <c r="I539" s="24"/>
      <c r="J539" s="24"/>
      <c r="K539" s="25"/>
      <c r="L539" s="26" t="str">
        <f t="shared" si="156"/>
        <v/>
      </c>
      <c r="M539" s="26" t="str">
        <f t="shared" si="157"/>
        <v/>
      </c>
      <c r="N539" s="26" t="str">
        <f t="shared" si="158"/>
        <v/>
      </c>
      <c r="O539" s="26" t="str">
        <f t="shared" si="159"/>
        <v/>
      </c>
      <c r="P539" s="27" t="str">
        <f t="shared" si="160"/>
        <v/>
      </c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</row>
    <row r="540" spans="1:34" s="27" customFormat="1" ht="43" customHeight="1">
      <c r="A540" s="23"/>
      <c r="B540" s="18" t="s">
        <v>45</v>
      </c>
      <c r="C540" s="19" t="str">
        <f>C$13</f>
        <v>If I want to know something I turn it into a question.</v>
      </c>
      <c r="D540" s="32"/>
      <c r="E540" s="32"/>
      <c r="F540" s="32"/>
      <c r="G540" s="32"/>
      <c r="H540" s="24"/>
      <c r="I540" s="24"/>
      <c r="J540" s="24"/>
      <c r="K540" s="28"/>
      <c r="L540" s="26" t="str">
        <f t="shared" si="156"/>
        <v/>
      </c>
      <c r="M540" s="26" t="str">
        <f t="shared" si="157"/>
        <v/>
      </c>
      <c r="N540" s="26" t="str">
        <f t="shared" si="158"/>
        <v/>
      </c>
      <c r="O540" s="26" t="str">
        <f t="shared" si="159"/>
        <v/>
      </c>
      <c r="P540" s="27" t="str">
        <f t="shared" si="160"/>
        <v/>
      </c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</row>
    <row r="541" spans="1:34" s="27" customFormat="1" ht="43" customHeight="1">
      <c r="A541" s="23"/>
      <c r="B541" s="18" t="s">
        <v>46</v>
      </c>
      <c r="C541" s="19" t="str">
        <f>C$14</f>
        <v>I use a book index to help me find information.</v>
      </c>
      <c r="D541" s="32"/>
      <c r="E541" s="32"/>
      <c r="F541" s="32"/>
      <c r="G541" s="32"/>
      <c r="H541" s="24"/>
      <c r="I541" s="24"/>
      <c r="J541" s="24"/>
      <c r="K541" s="28"/>
      <c r="L541" s="26" t="str">
        <f t="shared" si="156"/>
        <v/>
      </c>
      <c r="M541" s="26" t="str">
        <f t="shared" si="157"/>
        <v/>
      </c>
      <c r="N541" s="26" t="str">
        <f t="shared" si="158"/>
        <v/>
      </c>
      <c r="O541" s="26" t="str">
        <f t="shared" si="159"/>
        <v/>
      </c>
      <c r="P541" s="27" t="str">
        <f t="shared" si="160"/>
        <v/>
      </c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</row>
    <row r="542" spans="1:34" s="27" customFormat="1" ht="43" customHeight="1">
      <c r="A542" s="23"/>
      <c r="B542" s="18" t="s">
        <v>47</v>
      </c>
      <c r="C542" s="19" t="str">
        <f>C$15</f>
        <v>I ask myself lots of questions when I am finding out information.</v>
      </c>
      <c r="D542" s="32"/>
      <c r="E542" s="32"/>
      <c r="F542" s="32"/>
      <c r="G542" s="32"/>
      <c r="H542" s="24"/>
      <c r="I542" s="24"/>
      <c r="J542" s="24"/>
      <c r="K542" s="28"/>
      <c r="L542" s="26" t="str">
        <f t="shared" si="156"/>
        <v/>
      </c>
      <c r="M542" s="26" t="str">
        <f t="shared" si="157"/>
        <v/>
      </c>
      <c r="N542" s="26" t="str">
        <f t="shared" si="158"/>
        <v/>
      </c>
      <c r="O542" s="26" t="str">
        <f t="shared" si="159"/>
        <v/>
      </c>
      <c r="P542" s="27" t="str">
        <f t="shared" si="160"/>
        <v/>
      </c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</row>
    <row r="543" spans="1:34" s="27" customFormat="1" ht="43" customHeight="1">
      <c r="A543" s="23"/>
      <c r="B543" s="18" t="s">
        <v>48</v>
      </c>
      <c r="C543" s="19" t="str">
        <f>C$16</f>
        <v>I can tell the difference between open and closed questions.</v>
      </c>
      <c r="D543" s="32"/>
      <c r="E543" s="32"/>
      <c r="F543" s="32"/>
      <c r="G543" s="32"/>
      <c r="H543" s="24"/>
      <c r="I543" s="24"/>
      <c r="J543" s="24"/>
      <c r="K543" s="28"/>
      <c r="L543" s="26" t="str">
        <f t="shared" si="156"/>
        <v/>
      </c>
      <c r="M543" s="26" t="str">
        <f t="shared" si="157"/>
        <v/>
      </c>
      <c r="N543" s="26" t="str">
        <f t="shared" si="158"/>
        <v/>
      </c>
      <c r="O543" s="26" t="str">
        <f t="shared" si="159"/>
        <v/>
      </c>
      <c r="P543" s="27" t="str">
        <f t="shared" si="160"/>
        <v/>
      </c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</row>
    <row r="544" spans="1:34" s="27" customFormat="1" ht="43" customHeight="1">
      <c r="A544" s="23"/>
      <c r="B544" s="18" t="s">
        <v>49</v>
      </c>
      <c r="C544" s="19" t="str">
        <f>C$17</f>
        <v>I am not afraid of asking questions in my class.</v>
      </c>
      <c r="D544" s="32"/>
      <c r="E544" s="32"/>
      <c r="F544" s="32"/>
      <c r="G544" s="32"/>
      <c r="H544" s="24"/>
      <c r="I544" s="24"/>
      <c r="J544" s="24"/>
      <c r="K544" s="28"/>
      <c r="L544" s="26" t="str">
        <f t="shared" si="156"/>
        <v/>
      </c>
      <c r="M544" s="26" t="str">
        <f t="shared" si="157"/>
        <v/>
      </c>
      <c r="N544" s="26" t="str">
        <f t="shared" si="158"/>
        <v/>
      </c>
      <c r="O544" s="26" t="str">
        <f t="shared" si="159"/>
        <v/>
      </c>
      <c r="P544" s="27" t="str">
        <f t="shared" si="160"/>
        <v/>
      </c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</row>
  </sheetData>
  <phoneticPr fontId="17" type="noConversion"/>
  <pageMargins left="0.75" right="0.75" top="1" bottom="1" header="0.5" footer="0.5"/>
  <pageSetup paperSize="9" scale="56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32" sqref="C32"/>
    </sheetView>
  </sheetViews>
  <sheetFormatPr baseColWidth="10" defaultRowHeight="23" x14ac:dyDescent="0"/>
  <cols>
    <col min="1" max="1" width="10.83203125" style="2"/>
    <col min="2" max="2" width="68.5" style="2" customWidth="1"/>
    <col min="3" max="3" width="27.1640625" style="2" customWidth="1"/>
    <col min="4" max="16384" width="10.83203125" style="2"/>
  </cols>
  <sheetData>
    <row r="1" spans="1:4" s="3" customFormat="1">
      <c r="A1" s="3" t="s">
        <v>0</v>
      </c>
      <c r="B1" s="3" t="s">
        <v>11</v>
      </c>
      <c r="C1" s="3" t="s">
        <v>119</v>
      </c>
      <c r="D1" s="3" t="s">
        <v>120</v>
      </c>
    </row>
    <row r="2" spans="1:4">
      <c r="A2" s="2" t="s">
        <v>96</v>
      </c>
      <c r="B2" s="2" t="s">
        <v>148</v>
      </c>
      <c r="C2" s="2" t="str">
        <f>Teacher_Survey!P3</f>
        <v/>
      </c>
      <c r="D2" s="2" t="e">
        <f>Pupil_Survey!Q3</f>
        <v>#DIV/0!</v>
      </c>
    </row>
    <row r="3" spans="1:4">
      <c r="A3" s="2" t="s">
        <v>97</v>
      </c>
      <c r="B3" s="2" t="s">
        <v>149</v>
      </c>
      <c r="C3" s="2" t="str">
        <f>Teacher_Survey!P4</f>
        <v/>
      </c>
      <c r="D3" s="2" t="e">
        <f>Pupil_Survey!Q4</f>
        <v>#DIV/0!</v>
      </c>
    </row>
    <row r="4" spans="1:4">
      <c r="A4" s="2" t="s">
        <v>98</v>
      </c>
      <c r="B4" s="2" t="s">
        <v>145</v>
      </c>
      <c r="C4" s="2" t="str">
        <f>Teacher_Survey!P5</f>
        <v/>
      </c>
      <c r="D4" s="2" t="e">
        <f>Pupil_Survey!Q5</f>
        <v>#DIV/0!</v>
      </c>
    </row>
    <row r="5" spans="1:4">
      <c r="A5" s="2" t="s">
        <v>99</v>
      </c>
      <c r="B5" s="2" t="s">
        <v>146</v>
      </c>
      <c r="C5" s="2" t="str">
        <f>Teacher_Survey!P6</f>
        <v/>
      </c>
      <c r="D5" s="2" t="e">
        <f>Pupil_Survey!Q6</f>
        <v>#DIV/0!</v>
      </c>
    </row>
    <row r="6" spans="1:4">
      <c r="A6" s="2" t="s">
        <v>100</v>
      </c>
      <c r="B6" s="2" t="s">
        <v>150</v>
      </c>
      <c r="C6" s="2" t="str">
        <f>Teacher_Survey!P7</f>
        <v/>
      </c>
      <c r="D6" s="2" t="e">
        <f>Pupil_Survey!Q7</f>
        <v>#DIV/0!</v>
      </c>
    </row>
    <row r="7" spans="1:4">
      <c r="A7" s="2" t="s">
        <v>101</v>
      </c>
      <c r="B7" s="2" t="s">
        <v>151</v>
      </c>
      <c r="C7" s="2" t="str">
        <f>Teacher_Survey!P8</f>
        <v/>
      </c>
      <c r="D7" s="2" t="e">
        <f>Pupil_Survey!Q8</f>
        <v>#DIV/0!</v>
      </c>
    </row>
    <row r="8" spans="1:4">
      <c r="A8" s="2" t="s">
        <v>102</v>
      </c>
      <c r="B8" s="2" t="s">
        <v>152</v>
      </c>
      <c r="C8" s="2" t="str">
        <f>Teacher_Survey!P9</f>
        <v/>
      </c>
      <c r="D8" s="2" t="e">
        <f>Pupil_Survey!Q9</f>
        <v>#DIV/0!</v>
      </c>
    </row>
    <row r="9" spans="1:4">
      <c r="A9" s="2" t="s">
        <v>103</v>
      </c>
      <c r="B9" s="2" t="s">
        <v>153</v>
      </c>
      <c r="C9" s="2" t="str">
        <f>Teacher_Survey!P10</f>
        <v/>
      </c>
      <c r="D9" s="2" t="e">
        <f>Pupil_Survey!Q10</f>
        <v>#DIV/0!</v>
      </c>
    </row>
    <row r="10" spans="1:4">
      <c r="A10" s="2" t="s">
        <v>104</v>
      </c>
      <c r="B10" s="2" t="s">
        <v>154</v>
      </c>
      <c r="C10" s="2" t="str">
        <f>Teacher_Survey!P11</f>
        <v/>
      </c>
      <c r="D10" s="2" t="e">
        <f>Pupil_Survey!Q11</f>
        <v>#DIV/0!</v>
      </c>
    </row>
    <row r="11" spans="1:4">
      <c r="A11" s="2" t="s">
        <v>105</v>
      </c>
      <c r="B11" s="2" t="s">
        <v>155</v>
      </c>
      <c r="C11" s="2" t="str">
        <f>Teacher_Survey!P12</f>
        <v/>
      </c>
      <c r="D11" s="2" t="e">
        <f>Pupil_Survey!Q12</f>
        <v>#DIV/0!</v>
      </c>
    </row>
    <row r="12" spans="1:4">
      <c r="A12" s="2" t="s">
        <v>106</v>
      </c>
      <c r="B12" s="2" t="s">
        <v>147</v>
      </c>
      <c r="C12" s="2" t="str">
        <f>Teacher_Survey!P13</f>
        <v/>
      </c>
      <c r="D12" s="2" t="e">
        <f>Pupil_Survey!Q13</f>
        <v>#DIV/0!</v>
      </c>
    </row>
    <row r="13" spans="1:4">
      <c r="A13" s="2" t="s">
        <v>107</v>
      </c>
      <c r="B13" s="2" t="s">
        <v>156</v>
      </c>
      <c r="C13" s="2" t="str">
        <f>Teacher_Survey!P14</f>
        <v/>
      </c>
      <c r="D13" s="2" t="e">
        <f>Pupil_Survey!Q14</f>
        <v>#DIV/0!</v>
      </c>
    </row>
    <row r="14" spans="1:4">
      <c r="A14" s="2" t="s">
        <v>108</v>
      </c>
      <c r="B14" s="2" t="s">
        <v>159</v>
      </c>
      <c r="C14" s="2" t="str">
        <f>Teacher_Survey!P15</f>
        <v/>
      </c>
      <c r="D14" s="2" t="e">
        <f>Pupil_Survey!Q15</f>
        <v>#DIV/0!</v>
      </c>
    </row>
    <row r="15" spans="1:4">
      <c r="A15" s="2" t="s">
        <v>109</v>
      </c>
      <c r="B15" s="2" t="s">
        <v>157</v>
      </c>
      <c r="C15" s="2" t="str">
        <f>Teacher_Survey!P16</f>
        <v/>
      </c>
      <c r="D15" s="2" t="e">
        <f>Pupil_Survey!Q16</f>
        <v>#DIV/0!</v>
      </c>
    </row>
    <row r="16" spans="1:4">
      <c r="A16" s="2" t="s">
        <v>110</v>
      </c>
      <c r="B16" s="2" t="s">
        <v>158</v>
      </c>
      <c r="C16" s="2" t="str">
        <f>Teacher_Survey!P17</f>
        <v/>
      </c>
      <c r="D16" s="2" t="e">
        <f>Pupil_Survey!Q17</f>
        <v>#DIV/0!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workbookViewId="0">
      <selection activeCell="A8" sqref="A8:XFD8"/>
    </sheetView>
  </sheetViews>
  <sheetFormatPr baseColWidth="10" defaultRowHeight="23" x14ac:dyDescent="0"/>
  <cols>
    <col min="2" max="2" width="45.33203125" style="2" customWidth="1"/>
    <col min="3" max="3" width="11.83203125" style="2" customWidth="1"/>
  </cols>
  <sheetData>
    <row r="1" spans="1:35" s="30" customFormat="1" ht="14">
      <c r="A1" s="30" t="s">
        <v>0</v>
      </c>
      <c r="B1" s="30" t="s">
        <v>11</v>
      </c>
      <c r="C1" s="30" t="s">
        <v>64</v>
      </c>
      <c r="D1" s="30" t="s">
        <v>12</v>
      </c>
      <c r="E1" s="30" t="s">
        <v>13</v>
      </c>
      <c r="F1" s="30" t="s">
        <v>14</v>
      </c>
      <c r="G1" s="30" t="s">
        <v>15</v>
      </c>
      <c r="H1" s="30" t="s">
        <v>16</v>
      </c>
      <c r="I1" s="30" t="s">
        <v>17</v>
      </c>
      <c r="J1" s="30" t="s">
        <v>18</v>
      </c>
      <c r="K1" s="30" t="s">
        <v>19</v>
      </c>
      <c r="L1" s="30" t="s">
        <v>20</v>
      </c>
      <c r="M1" s="30" t="s">
        <v>21</v>
      </c>
      <c r="N1" s="30" t="s">
        <v>22</v>
      </c>
      <c r="O1" s="30" t="s">
        <v>23</v>
      </c>
      <c r="P1" s="30" t="s">
        <v>24</v>
      </c>
      <c r="Q1" s="30" t="s">
        <v>25</v>
      </c>
      <c r="R1" s="30" t="s">
        <v>26</v>
      </c>
      <c r="S1" s="30" t="s">
        <v>27</v>
      </c>
      <c r="T1" s="30" t="s">
        <v>28</v>
      </c>
      <c r="U1" s="30" t="s">
        <v>29</v>
      </c>
      <c r="V1" s="30" t="s">
        <v>30</v>
      </c>
      <c r="W1" s="30" t="s">
        <v>31</v>
      </c>
      <c r="X1" s="30" t="s">
        <v>32</v>
      </c>
      <c r="Y1" s="30" t="s">
        <v>33</v>
      </c>
      <c r="Z1" s="30" t="s">
        <v>34</v>
      </c>
      <c r="AA1" s="30" t="s">
        <v>35</v>
      </c>
      <c r="AB1" s="30" t="s">
        <v>36</v>
      </c>
      <c r="AC1" s="30" t="s">
        <v>37</v>
      </c>
      <c r="AD1" s="30" t="s">
        <v>38</v>
      </c>
      <c r="AE1" s="30" t="s">
        <v>39</v>
      </c>
      <c r="AF1" s="30" t="s">
        <v>40</v>
      </c>
      <c r="AG1" s="30" t="s">
        <v>41</v>
      </c>
      <c r="AH1" s="30" t="s">
        <v>42</v>
      </c>
      <c r="AI1" s="30" t="s">
        <v>43</v>
      </c>
    </row>
    <row r="2" spans="1:35" ht="14">
      <c r="B2"/>
      <c r="C2" t="s">
        <v>52</v>
      </c>
      <c r="D2" t="str">
        <f>Pupil_Survey!C2</f>
        <v>[Pupil 1]</v>
      </c>
      <c r="E2" s="20" t="str">
        <f>Pupil_Survey!C19</f>
        <v>[Pupil 2]</v>
      </c>
      <c r="F2" s="20" t="str">
        <f>Pupil_Survey!C36</f>
        <v>[Pupil 3]</v>
      </c>
      <c r="G2" s="20" t="str">
        <f>Pupil_Survey!C53</f>
        <v>[Pupil 4]</v>
      </c>
      <c r="H2" s="20" t="str">
        <f>Pupil_Survey!C70</f>
        <v>[Pupil 5]</v>
      </c>
      <c r="I2" s="20" t="str">
        <f>Pupil_Survey!C87</f>
        <v>[Pupil 6]</v>
      </c>
      <c r="J2" s="20" t="str">
        <f>Pupil_Survey!C104</f>
        <v>[Pupil 7]</v>
      </c>
      <c r="K2" s="20" t="str">
        <f>Pupil_Survey!C121</f>
        <v>[Pupil 8]</v>
      </c>
      <c r="L2" s="20" t="str">
        <f>Pupil_Survey!C138</f>
        <v>[Pupil 9]</v>
      </c>
      <c r="M2" s="20" t="str">
        <f>Pupil_Survey!C155</f>
        <v>[Pupil 10]</v>
      </c>
      <c r="N2" s="20" t="str">
        <f>Pupil_Survey!C172</f>
        <v>[Pupil 11]</v>
      </c>
      <c r="O2" s="20" t="str">
        <f>Pupil_Survey!C189</f>
        <v>[Pupil 12]</v>
      </c>
      <c r="P2" s="20" t="str">
        <f>Pupil_Survey!C206</f>
        <v>[Pupil 13]</v>
      </c>
      <c r="Q2" s="20" t="str">
        <f>Pupil_Survey!C223</f>
        <v>[Pupil 14]</v>
      </c>
      <c r="R2" s="20" t="str">
        <f>Pupil_Survey!C240</f>
        <v>[Pupil 15]</v>
      </c>
      <c r="S2" s="20" t="str">
        <f>Pupil_Survey!C257</f>
        <v>[Pupil 16]</v>
      </c>
      <c r="T2" s="20" t="str">
        <f>Pupil_Survey!C274</f>
        <v>[Pupil 17]</v>
      </c>
      <c r="U2" s="20" t="str">
        <f>Pupil_Survey!C291</f>
        <v>[Pupil 18]</v>
      </c>
      <c r="V2" s="20" t="str">
        <f>Pupil_Survey!C308</f>
        <v>[Pupil 19]</v>
      </c>
      <c r="W2" s="20" t="str">
        <f>Pupil_Survey!C325</f>
        <v>[Pupil 20]</v>
      </c>
      <c r="X2" s="20" t="str">
        <f>Pupil_Survey!C342</f>
        <v>[Pupil 21]</v>
      </c>
      <c r="Y2" s="20" t="str">
        <f>Pupil_Survey!C359</f>
        <v>[Pupil 22]</v>
      </c>
      <c r="Z2" s="20" t="str">
        <f>Pupil_Survey!C376</f>
        <v>[Pupil 23]</v>
      </c>
      <c r="AA2" s="20" t="str">
        <f>Pupil_Survey!C393</f>
        <v>[Pupil 24]</v>
      </c>
      <c r="AB2" s="20" t="str">
        <f>Pupil_Survey!C410</f>
        <v>[Pupil 25]</v>
      </c>
      <c r="AC2" s="20" t="str">
        <f>Pupil_Survey!C427</f>
        <v>[Pupil 26]</v>
      </c>
      <c r="AD2" s="20" t="str">
        <f>Pupil_Survey!C444</f>
        <v>[Pupil 27]</v>
      </c>
      <c r="AE2" s="20" t="str">
        <f>Pupil_Survey!C461</f>
        <v>[Pupil 28]</v>
      </c>
      <c r="AF2" s="20" t="str">
        <f>Pupil_Survey!C478</f>
        <v>[Pupil 29]</v>
      </c>
      <c r="AG2" s="20" t="str">
        <f>Pupil_Survey!C495</f>
        <v>[Pupil 30]</v>
      </c>
      <c r="AH2" s="20" t="str">
        <f>Pupil_Survey!C512</f>
        <v>[Pupil 31]</v>
      </c>
      <c r="AI2" s="20" t="str">
        <f>Pupil_Survey!C529</f>
        <v>[Pupil 32]</v>
      </c>
    </row>
    <row r="3" spans="1:35" ht="14">
      <c r="A3" t="str">
        <f>Summary_Sheet!A2</f>
        <v>Q1.</v>
      </c>
      <c r="B3" t="str">
        <f>Summary_Sheet!B2</f>
        <v>Stuckness: Is interesting</v>
      </c>
      <c r="C3" t="str">
        <f>Summary_Sheet!C2</f>
        <v/>
      </c>
      <c r="D3" t="str">
        <f>Pupil_Survey!P3</f>
        <v/>
      </c>
      <c r="E3" t="str">
        <f>Pupil_Survey!P20</f>
        <v/>
      </c>
      <c r="F3" t="str">
        <f>Pupil_Survey!P37</f>
        <v/>
      </c>
      <c r="G3" t="str">
        <f>Pupil_Survey!P54</f>
        <v/>
      </c>
      <c r="H3" t="str">
        <f>Pupil_Survey!P71</f>
        <v/>
      </c>
      <c r="I3" t="str">
        <f>Pupil_Survey!P88</f>
        <v/>
      </c>
      <c r="J3" t="str">
        <f>Pupil_Survey!P105</f>
        <v/>
      </c>
      <c r="K3" t="str">
        <f>Pupil_Survey!P122</f>
        <v/>
      </c>
      <c r="L3" t="str">
        <f>Pupil_Survey!P139</f>
        <v/>
      </c>
      <c r="M3" t="str">
        <f>Pupil_Survey!P156</f>
        <v/>
      </c>
      <c r="N3" t="str">
        <f>Pupil_Survey!P173</f>
        <v/>
      </c>
      <c r="O3" t="str">
        <f>Pupil_Survey!P190</f>
        <v/>
      </c>
      <c r="P3" t="str">
        <f>Pupil_Survey!P207</f>
        <v/>
      </c>
      <c r="Q3" t="str">
        <f>Pupil_Survey!P224</f>
        <v/>
      </c>
      <c r="R3" t="str">
        <f>Pupil_Survey!P241</f>
        <v/>
      </c>
      <c r="S3" t="str">
        <f>Pupil_Survey!P258</f>
        <v/>
      </c>
      <c r="T3" t="str">
        <f>Pupil_Survey!P275</f>
        <v/>
      </c>
      <c r="U3" t="str">
        <f>Pupil_Survey!P292</f>
        <v/>
      </c>
      <c r="V3" t="str">
        <f>Pupil_Survey!P309</f>
        <v/>
      </c>
      <c r="W3" t="str">
        <f>Pupil_Survey!P326</f>
        <v/>
      </c>
      <c r="X3" t="str">
        <f>Pupil_Survey!P343</f>
        <v/>
      </c>
      <c r="Y3" t="str">
        <f>Pupil_Survey!P360</f>
        <v/>
      </c>
      <c r="Z3" t="str">
        <f>Pupil_Survey!P377</f>
        <v/>
      </c>
      <c r="AA3" t="str">
        <f>Pupil_Survey!P394</f>
        <v/>
      </c>
      <c r="AB3" t="str">
        <f>Pupil_Survey!P411</f>
        <v/>
      </c>
      <c r="AC3" t="str">
        <f>Pupil_Survey!P428</f>
        <v/>
      </c>
      <c r="AD3" t="str">
        <f>Pupil_Survey!P445</f>
        <v/>
      </c>
      <c r="AE3" t="str">
        <f>Pupil_Survey!P462</f>
        <v/>
      </c>
      <c r="AF3" t="str">
        <f>Pupil_Survey!P479</f>
        <v/>
      </c>
      <c r="AG3" t="str">
        <f>Pupil_Survey!P496</f>
        <v/>
      </c>
      <c r="AH3" t="str">
        <f>Pupil_Survey!P513</f>
        <v/>
      </c>
      <c r="AI3" t="str">
        <f>Pupil_Survey!P530</f>
        <v/>
      </c>
    </row>
    <row r="4" spans="1:35" ht="14">
      <c r="A4" t="str">
        <f>Summary_Sheet!A3</f>
        <v>Q2.</v>
      </c>
      <c r="B4" t="str">
        <f>Summary_Sheet!B3</f>
        <v>Stuckness: Strategies to keep going</v>
      </c>
      <c r="C4" t="str">
        <f>Summary_Sheet!C3</f>
        <v/>
      </c>
      <c r="D4" t="str">
        <f>Pupil_Survey!P4</f>
        <v/>
      </c>
      <c r="E4" t="str">
        <f>Pupil_Survey!P21</f>
        <v/>
      </c>
      <c r="F4" t="str">
        <f>Pupil_Survey!P38</f>
        <v/>
      </c>
      <c r="G4" t="str">
        <f>Pupil_Survey!P55</f>
        <v/>
      </c>
      <c r="H4" t="str">
        <f>Pupil_Survey!P72</f>
        <v/>
      </c>
      <c r="I4" t="str">
        <f>Pupil_Survey!P89</f>
        <v/>
      </c>
      <c r="J4" t="str">
        <f>Pupil_Survey!P106</f>
        <v/>
      </c>
      <c r="K4" t="str">
        <f>Pupil_Survey!P123</f>
        <v/>
      </c>
      <c r="L4" t="str">
        <f>Pupil_Survey!P140</f>
        <v/>
      </c>
      <c r="M4" t="str">
        <f>Pupil_Survey!P157</f>
        <v/>
      </c>
      <c r="N4" t="str">
        <f>Pupil_Survey!P174</f>
        <v/>
      </c>
      <c r="O4" t="str">
        <f>Pupil_Survey!P191</f>
        <v/>
      </c>
      <c r="P4" t="str">
        <f>Pupil_Survey!P208</f>
        <v/>
      </c>
      <c r="Q4" t="str">
        <f>Pupil_Survey!P225</f>
        <v/>
      </c>
      <c r="R4" t="str">
        <f>Pupil_Survey!P242</f>
        <v/>
      </c>
      <c r="S4" t="str">
        <f>Pupil_Survey!P259</f>
        <v/>
      </c>
      <c r="T4" t="str">
        <f>Pupil_Survey!P276</f>
        <v/>
      </c>
      <c r="U4" t="str">
        <f>Pupil_Survey!P293</f>
        <v/>
      </c>
      <c r="V4" t="str">
        <f>Pupil_Survey!P310</f>
        <v/>
      </c>
      <c r="W4" t="str">
        <f>Pupil_Survey!P327</f>
        <v/>
      </c>
      <c r="X4" t="str">
        <f>Pupil_Survey!P344</f>
        <v/>
      </c>
      <c r="Y4" t="str">
        <f>Pupil_Survey!P361</f>
        <v/>
      </c>
      <c r="Z4" t="str">
        <f>Pupil_Survey!P378</f>
        <v/>
      </c>
      <c r="AA4" t="str">
        <f>Pupil_Survey!P395</f>
        <v/>
      </c>
      <c r="AB4" t="str">
        <f>Pupil_Survey!P412</f>
        <v/>
      </c>
      <c r="AC4" t="str">
        <f>Pupil_Survey!P429</f>
        <v/>
      </c>
      <c r="AD4" t="str">
        <f>Pupil_Survey!P446</f>
        <v/>
      </c>
      <c r="AE4" t="str">
        <f>Pupil_Survey!P463</f>
        <v/>
      </c>
      <c r="AF4" t="str">
        <f>Pupil_Survey!P480</f>
        <v/>
      </c>
      <c r="AG4" t="str">
        <f>Pupil_Survey!P497</f>
        <v/>
      </c>
      <c r="AH4" t="str">
        <f>Pupil_Survey!P514</f>
        <v/>
      </c>
      <c r="AI4" t="str">
        <f>Pupil_Survey!P531</f>
        <v/>
      </c>
    </row>
    <row r="5" spans="1:35" ht="14">
      <c r="A5" t="str">
        <f>Summary_Sheet!A4</f>
        <v>Q3.</v>
      </c>
      <c r="B5" t="str">
        <f>Summary_Sheet!B4</f>
        <v>Managing distractions: Understanding distraction</v>
      </c>
      <c r="C5" t="str">
        <f>Summary_Sheet!C4</f>
        <v/>
      </c>
      <c r="D5" t="str">
        <f>Pupil_Survey!P5</f>
        <v/>
      </c>
      <c r="E5" t="str">
        <f>Pupil_Survey!P22</f>
        <v/>
      </c>
      <c r="F5" t="str">
        <f>Pupil_Survey!P39</f>
        <v/>
      </c>
      <c r="G5" t="str">
        <f>Pupil_Survey!P56</f>
        <v/>
      </c>
      <c r="H5" t="str">
        <f>Pupil_Survey!P73</f>
        <v/>
      </c>
      <c r="I5" t="str">
        <f>Pupil_Survey!P90</f>
        <v/>
      </c>
      <c r="J5" t="str">
        <f>Pupil_Survey!P107</f>
        <v/>
      </c>
      <c r="K5" t="str">
        <f>Pupil_Survey!P124</f>
        <v/>
      </c>
      <c r="L5" t="str">
        <f>Pupil_Survey!P141</f>
        <v/>
      </c>
      <c r="M5" t="str">
        <f>Pupil_Survey!P158</f>
        <v/>
      </c>
      <c r="N5" t="str">
        <f>Pupil_Survey!P175</f>
        <v/>
      </c>
      <c r="O5" t="str">
        <f>Pupil_Survey!P192</f>
        <v/>
      </c>
      <c r="P5" t="str">
        <f>Pupil_Survey!P209</f>
        <v/>
      </c>
      <c r="Q5" t="str">
        <f>Pupil_Survey!P226</f>
        <v/>
      </c>
      <c r="R5" t="str">
        <f>Pupil_Survey!P243</f>
        <v/>
      </c>
      <c r="S5" t="str">
        <f>Pupil_Survey!P260</f>
        <v/>
      </c>
      <c r="T5" t="str">
        <f>Pupil_Survey!P277</f>
        <v/>
      </c>
      <c r="U5" t="str">
        <f>Pupil_Survey!P294</f>
        <v/>
      </c>
      <c r="V5" t="str">
        <f>Pupil_Survey!P311</f>
        <v/>
      </c>
      <c r="W5" t="str">
        <f>Pupil_Survey!P328</f>
        <v/>
      </c>
      <c r="X5" t="str">
        <f>Pupil_Survey!P345</f>
        <v/>
      </c>
      <c r="Y5" t="str">
        <f>Pupil_Survey!P362</f>
        <v/>
      </c>
      <c r="Z5" t="str">
        <f>Pupil_Survey!P379</f>
        <v/>
      </c>
      <c r="AA5" t="str">
        <f>Pupil_Survey!P396</f>
        <v/>
      </c>
      <c r="AB5" t="str">
        <f>Pupil_Survey!P413</f>
        <v/>
      </c>
      <c r="AC5" t="str">
        <f>Pupil_Survey!P430</f>
        <v/>
      </c>
      <c r="AD5" t="str">
        <f>Pupil_Survey!P447</f>
        <v/>
      </c>
      <c r="AE5" t="str">
        <f>Pupil_Survey!P464</f>
        <v/>
      </c>
      <c r="AF5" t="str">
        <f>Pupil_Survey!P481</f>
        <v/>
      </c>
      <c r="AG5" t="str">
        <f>Pupil_Survey!P498</f>
        <v/>
      </c>
      <c r="AH5" t="str">
        <f>Pupil_Survey!P515</f>
        <v/>
      </c>
      <c r="AI5" t="str">
        <f>Pupil_Survey!P532</f>
        <v/>
      </c>
    </row>
    <row r="6" spans="1:35" ht="14">
      <c r="A6" t="str">
        <f>Summary_Sheet!A5</f>
        <v>Q4.</v>
      </c>
      <c r="B6" t="str">
        <f>Summary_Sheet!B5</f>
        <v>Dealing in challenge</v>
      </c>
      <c r="C6" t="str">
        <f>Summary_Sheet!C5</f>
        <v/>
      </c>
      <c r="D6" t="str">
        <f>Pupil_Survey!P6</f>
        <v/>
      </c>
      <c r="E6" t="str">
        <f>Pupil_Survey!P23</f>
        <v/>
      </c>
      <c r="F6" t="str">
        <f>Pupil_Survey!P40</f>
        <v/>
      </c>
      <c r="G6" t="str">
        <f>Pupil_Survey!P57</f>
        <v/>
      </c>
      <c r="H6" t="str">
        <f>Pupil_Survey!P74</f>
        <v/>
      </c>
      <c r="I6" t="str">
        <f>Pupil_Survey!P91</f>
        <v/>
      </c>
      <c r="J6" t="str">
        <f>Pupil_Survey!P108</f>
        <v/>
      </c>
      <c r="K6" t="str">
        <f>Pupil_Survey!P125</f>
        <v/>
      </c>
      <c r="L6" t="str">
        <f>Pupil_Survey!P142</f>
        <v/>
      </c>
      <c r="M6" t="str">
        <f>Pupil_Survey!P159</f>
        <v/>
      </c>
      <c r="N6" t="str">
        <f>Pupil_Survey!P176</f>
        <v/>
      </c>
      <c r="O6" t="str">
        <f>Pupil_Survey!P193</f>
        <v/>
      </c>
      <c r="P6" t="str">
        <f>Pupil_Survey!P210</f>
        <v/>
      </c>
      <c r="Q6" t="str">
        <f>Pupil_Survey!P227</f>
        <v/>
      </c>
      <c r="R6" t="str">
        <f>Pupil_Survey!P244</f>
        <v/>
      </c>
      <c r="S6" t="str">
        <f>Pupil_Survey!P261</f>
        <v/>
      </c>
      <c r="T6" t="str">
        <f>Pupil_Survey!P278</f>
        <v/>
      </c>
      <c r="U6" t="str">
        <f>Pupil_Survey!P295</f>
        <v/>
      </c>
      <c r="V6" t="str">
        <f>Pupil_Survey!P312</f>
        <v/>
      </c>
      <c r="W6" t="str">
        <f>Pupil_Survey!P329</f>
        <v/>
      </c>
      <c r="X6" t="str">
        <f>Pupil_Survey!P346</f>
        <v/>
      </c>
      <c r="Y6" t="str">
        <f>Pupil_Survey!P363</f>
        <v/>
      </c>
      <c r="Z6" t="str">
        <f>Pupil_Survey!P380</f>
        <v/>
      </c>
      <c r="AA6" t="str">
        <f>Pupil_Survey!P397</f>
        <v/>
      </c>
      <c r="AB6" t="str">
        <f>Pupil_Survey!P414</f>
        <v/>
      </c>
      <c r="AC6" t="str">
        <f>Pupil_Survey!P431</f>
        <v/>
      </c>
      <c r="AD6" t="str">
        <f>Pupil_Survey!P448</f>
        <v/>
      </c>
      <c r="AE6" t="str">
        <f>Pupil_Survey!P465</f>
        <v/>
      </c>
      <c r="AF6" t="str">
        <f>Pupil_Survey!P482</f>
        <v/>
      </c>
      <c r="AG6" t="str">
        <f>Pupil_Survey!P499</f>
        <v/>
      </c>
      <c r="AH6" t="str">
        <f>Pupil_Survey!P516</f>
        <v/>
      </c>
      <c r="AI6" t="str">
        <f>Pupil_Survey!P533</f>
        <v/>
      </c>
    </row>
    <row r="7" spans="1:35" ht="14">
      <c r="A7" t="str">
        <f>Summary_Sheet!A6</f>
        <v>Q5.</v>
      </c>
      <c r="B7" t="str">
        <f>Summary_Sheet!B6</f>
        <v>Goal orientation: Visualising ends</v>
      </c>
      <c r="C7" t="str">
        <f>Summary_Sheet!C6</f>
        <v/>
      </c>
      <c r="D7" t="str">
        <f>Pupil_Survey!P7</f>
        <v/>
      </c>
      <c r="E7" t="str">
        <f>Pupil_Survey!P24</f>
        <v/>
      </c>
      <c r="F7" t="str">
        <f>Pupil_Survey!P41</f>
        <v/>
      </c>
      <c r="G7" t="str">
        <f>Pupil_Survey!P58</f>
        <v/>
      </c>
      <c r="H7" t="str">
        <f>Pupil_Survey!P75</f>
        <v/>
      </c>
      <c r="I7" t="str">
        <f>Pupil_Survey!P92</f>
        <v/>
      </c>
      <c r="J7" t="str">
        <f>Pupil_Survey!P109</f>
        <v/>
      </c>
      <c r="K7" t="str">
        <f>Pupil_Survey!P126</f>
        <v/>
      </c>
      <c r="L7" t="str">
        <f>Pupil_Survey!P143</f>
        <v/>
      </c>
      <c r="M7" t="str">
        <f>Pupil_Survey!P160</f>
        <v/>
      </c>
      <c r="N7" t="str">
        <f>Pupil_Survey!P177</f>
        <v/>
      </c>
      <c r="O7" t="str">
        <f>Pupil_Survey!P194</f>
        <v/>
      </c>
      <c r="P7" t="str">
        <f>Pupil_Survey!P211</f>
        <v/>
      </c>
      <c r="Q7" t="str">
        <f>Pupil_Survey!P228</f>
        <v/>
      </c>
      <c r="R7" t="str">
        <f>Pupil_Survey!P245</f>
        <v/>
      </c>
      <c r="S7" t="str">
        <f>Pupil_Survey!P262</f>
        <v/>
      </c>
      <c r="T7" t="str">
        <f>Pupil_Survey!P279</f>
        <v/>
      </c>
      <c r="U7" t="str">
        <f>Pupil_Survey!P296</f>
        <v/>
      </c>
      <c r="V7" t="str">
        <f>Pupil_Survey!P313</f>
        <v/>
      </c>
      <c r="W7" t="str">
        <f>Pupil_Survey!P330</f>
        <v/>
      </c>
      <c r="X7" t="str">
        <f>Pupil_Survey!P347</f>
        <v/>
      </c>
      <c r="Y7" t="str">
        <f>Pupil_Survey!P364</f>
        <v/>
      </c>
      <c r="Z7" t="str">
        <f>Pupil_Survey!P381</f>
        <v/>
      </c>
      <c r="AA7" t="str">
        <f>Pupil_Survey!P398</f>
        <v/>
      </c>
      <c r="AB7" t="str">
        <f>Pupil_Survey!P415</f>
        <v/>
      </c>
      <c r="AC7" t="str">
        <f>Pupil_Survey!P432</f>
        <v/>
      </c>
      <c r="AD7" t="str">
        <f>Pupil_Survey!P449</f>
        <v/>
      </c>
      <c r="AE7" t="str">
        <f>Pupil_Survey!P466</f>
        <v/>
      </c>
      <c r="AF7" t="str">
        <f>Pupil_Survey!P483</f>
        <v/>
      </c>
      <c r="AG7" t="str">
        <f>Pupil_Survey!P500</f>
        <v/>
      </c>
      <c r="AH7" t="str">
        <f>Pupil_Survey!P517</f>
        <v/>
      </c>
      <c r="AI7" t="str">
        <f>Pupil_Survey!P534</f>
        <v/>
      </c>
    </row>
    <row r="8" spans="1:35" ht="14">
      <c r="A8" t="s">
        <v>160</v>
      </c>
      <c r="B8"/>
      <c r="C8" t="e">
        <f>AVERAGE(C3:C7)</f>
        <v>#DIV/0!</v>
      </c>
      <c r="D8" t="e">
        <f t="shared" ref="D8:AI8" si="0">AVERAGE(D3:D7)</f>
        <v>#DIV/0!</v>
      </c>
      <c r="E8" t="e">
        <f t="shared" si="0"/>
        <v>#DIV/0!</v>
      </c>
      <c r="F8" t="e">
        <f t="shared" si="0"/>
        <v>#DIV/0!</v>
      </c>
      <c r="G8" t="e">
        <f t="shared" si="0"/>
        <v>#DIV/0!</v>
      </c>
      <c r="H8" t="e">
        <f t="shared" si="0"/>
        <v>#DIV/0!</v>
      </c>
      <c r="I8" t="e">
        <f t="shared" si="0"/>
        <v>#DIV/0!</v>
      </c>
      <c r="J8" t="e">
        <f t="shared" si="0"/>
        <v>#DIV/0!</v>
      </c>
      <c r="K8" t="e">
        <f t="shared" si="0"/>
        <v>#DIV/0!</v>
      </c>
      <c r="L8" t="e">
        <f t="shared" si="0"/>
        <v>#DIV/0!</v>
      </c>
      <c r="M8" t="e">
        <f t="shared" si="0"/>
        <v>#DIV/0!</v>
      </c>
      <c r="N8" t="e">
        <f t="shared" si="0"/>
        <v>#DIV/0!</v>
      </c>
      <c r="O8" t="e">
        <f t="shared" si="0"/>
        <v>#DIV/0!</v>
      </c>
      <c r="P8" t="e">
        <f t="shared" si="0"/>
        <v>#DIV/0!</v>
      </c>
      <c r="Q8" t="e">
        <f t="shared" si="0"/>
        <v>#DIV/0!</v>
      </c>
      <c r="R8" t="e">
        <f t="shared" si="0"/>
        <v>#DIV/0!</v>
      </c>
      <c r="S8" t="e">
        <f t="shared" si="0"/>
        <v>#DIV/0!</v>
      </c>
      <c r="T8" t="e">
        <f t="shared" si="0"/>
        <v>#DIV/0!</v>
      </c>
      <c r="U8" t="e">
        <f t="shared" si="0"/>
        <v>#DIV/0!</v>
      </c>
      <c r="V8" t="e">
        <f t="shared" si="0"/>
        <v>#DIV/0!</v>
      </c>
      <c r="W8" t="e">
        <f t="shared" si="0"/>
        <v>#DIV/0!</v>
      </c>
      <c r="X8" t="e">
        <f t="shared" si="0"/>
        <v>#DIV/0!</v>
      </c>
      <c r="Y8" t="e">
        <f t="shared" si="0"/>
        <v>#DIV/0!</v>
      </c>
      <c r="Z8" t="e">
        <f t="shared" si="0"/>
        <v>#DIV/0!</v>
      </c>
      <c r="AA8" t="e">
        <f t="shared" si="0"/>
        <v>#DIV/0!</v>
      </c>
      <c r="AB8" t="e">
        <f t="shared" si="0"/>
        <v>#DIV/0!</v>
      </c>
      <c r="AC8" t="e">
        <f t="shared" si="0"/>
        <v>#DIV/0!</v>
      </c>
      <c r="AD8" t="e">
        <f t="shared" si="0"/>
        <v>#DIV/0!</v>
      </c>
      <c r="AE8" t="e">
        <f t="shared" si="0"/>
        <v>#DIV/0!</v>
      </c>
      <c r="AF8" t="e">
        <f t="shared" si="0"/>
        <v>#DIV/0!</v>
      </c>
      <c r="AG8" t="e">
        <f t="shared" si="0"/>
        <v>#DIV/0!</v>
      </c>
      <c r="AH8" t="e">
        <f t="shared" si="0"/>
        <v>#DIV/0!</v>
      </c>
      <c r="AI8" t="e">
        <f t="shared" si="0"/>
        <v>#DIV/0!</v>
      </c>
    </row>
    <row r="9" spans="1:35" ht="14">
      <c r="B9"/>
      <c r="C9"/>
    </row>
    <row r="10" spans="1:35" ht="14">
      <c r="A10" t="str">
        <f>Summary_Sheet!A7</f>
        <v>Q6.</v>
      </c>
      <c r="B10" t="str">
        <f>Summary_Sheet!B7</f>
        <v>Social interaction: Turns &amp; listening</v>
      </c>
      <c r="C10" t="str">
        <f>Summary_Sheet!C7</f>
        <v/>
      </c>
      <c r="D10" t="str">
        <f>Pupil_Survey!P8</f>
        <v/>
      </c>
      <c r="E10" t="str">
        <f>Pupil_Survey!P25</f>
        <v/>
      </c>
      <c r="F10" t="str">
        <f>Pupil_Survey!P42</f>
        <v/>
      </c>
      <c r="G10" t="str">
        <f>Pupil_Survey!P59</f>
        <v/>
      </c>
      <c r="H10" t="str">
        <f>Pupil_Survey!P76</f>
        <v/>
      </c>
      <c r="I10" t="str">
        <f>Pupil_Survey!P93</f>
        <v/>
      </c>
      <c r="J10" t="str">
        <f>Pupil_Survey!P110</f>
        <v/>
      </c>
      <c r="K10" t="str">
        <f>Pupil_Survey!P127</f>
        <v/>
      </c>
      <c r="L10" t="str">
        <f>Pupil_Survey!P144</f>
        <v/>
      </c>
      <c r="M10" t="str">
        <f>Pupil_Survey!P161</f>
        <v/>
      </c>
      <c r="N10" t="str">
        <f>Pupil_Survey!P178</f>
        <v/>
      </c>
      <c r="O10" t="str">
        <f>Pupil_Survey!P195</f>
        <v/>
      </c>
      <c r="P10" t="str">
        <f>Pupil_Survey!P212</f>
        <v/>
      </c>
      <c r="Q10" t="str">
        <f>Pupil_Survey!P229</f>
        <v/>
      </c>
      <c r="R10" t="str">
        <f>Pupil_Survey!P246</f>
        <v/>
      </c>
      <c r="S10" t="str">
        <f>Pupil_Survey!P263</f>
        <v/>
      </c>
      <c r="T10" t="str">
        <f>Pupil_Survey!P280</f>
        <v/>
      </c>
      <c r="U10" t="str">
        <f>Pupil_Survey!P297</f>
        <v/>
      </c>
      <c r="V10" t="str">
        <f>Pupil_Survey!P314</f>
        <v/>
      </c>
      <c r="W10" t="str">
        <f>Pupil_Survey!P331</f>
        <v/>
      </c>
      <c r="X10" t="str">
        <f>Pupil_Survey!P348</f>
        <v/>
      </c>
      <c r="Y10" t="str">
        <f>Pupil_Survey!P365</f>
        <v/>
      </c>
      <c r="Z10" t="str">
        <f>Pupil_Survey!P382</f>
        <v/>
      </c>
      <c r="AA10" t="str">
        <f>Pupil_Survey!P399</f>
        <v/>
      </c>
      <c r="AB10" t="str">
        <f>Pupil_Survey!P416</f>
        <v/>
      </c>
      <c r="AC10" t="str">
        <f>Pupil_Survey!P433</f>
        <v/>
      </c>
      <c r="AD10" t="str">
        <f>Pupil_Survey!P450</f>
        <v/>
      </c>
      <c r="AE10" t="str">
        <f>Pupil_Survey!P467</f>
        <v/>
      </c>
      <c r="AF10" t="str">
        <f>Pupil_Survey!P484</f>
        <v/>
      </c>
      <c r="AG10" t="str">
        <f>Pupil_Survey!P501</f>
        <v/>
      </c>
      <c r="AH10" t="str">
        <f>Pupil_Survey!P518</f>
        <v/>
      </c>
      <c r="AI10" t="str">
        <f>Pupil_Survey!P535</f>
        <v/>
      </c>
    </row>
    <row r="11" spans="1:35" ht="14">
      <c r="A11" t="str">
        <f>Summary_Sheet!A8</f>
        <v>Q7.</v>
      </c>
      <c r="B11" t="str">
        <f>Summary_Sheet!B8</f>
        <v>Building ideas: Sharing their own</v>
      </c>
      <c r="C11" t="str">
        <f>Summary_Sheet!C8</f>
        <v/>
      </c>
      <c r="D11" t="str">
        <f>Pupil_Survey!P9</f>
        <v/>
      </c>
      <c r="E11" t="str">
        <f>Pupil_Survey!P26</f>
        <v/>
      </c>
      <c r="F11" t="str">
        <f>Pupil_Survey!P43</f>
        <v/>
      </c>
      <c r="G11" t="str">
        <f>Pupil_Survey!P60</f>
        <v/>
      </c>
      <c r="H11" t="str">
        <f>Pupil_Survey!P77</f>
        <v/>
      </c>
      <c r="I11" t="str">
        <f>Pupil_Survey!P94</f>
        <v/>
      </c>
      <c r="J11" t="str">
        <f>Pupil_Survey!P111</f>
        <v/>
      </c>
      <c r="K11" t="str">
        <f>Pupil_Survey!P128</f>
        <v/>
      </c>
      <c r="L11" t="str">
        <f>Pupil_Survey!P145</f>
        <v/>
      </c>
      <c r="M11" t="str">
        <f>Pupil_Survey!P162</f>
        <v/>
      </c>
      <c r="N11" t="str">
        <f>Pupil_Survey!P179</f>
        <v/>
      </c>
      <c r="O11" t="str">
        <f>Pupil_Survey!P196</f>
        <v/>
      </c>
      <c r="P11" t="str">
        <f>Pupil_Survey!P213</f>
        <v/>
      </c>
      <c r="Q11" t="str">
        <f>Pupil_Survey!P230</f>
        <v/>
      </c>
      <c r="R11" t="str">
        <f>Pupil_Survey!P247</f>
        <v/>
      </c>
      <c r="S11" t="str">
        <f>Pupil_Survey!P264</f>
        <v/>
      </c>
      <c r="T11" t="str">
        <f>Pupil_Survey!P281</f>
        <v/>
      </c>
      <c r="U11" t="str">
        <f>Pupil_Survey!P298</f>
        <v/>
      </c>
      <c r="V11" t="str">
        <f>Pupil_Survey!P315</f>
        <v/>
      </c>
      <c r="W11" t="str">
        <f>Pupil_Survey!P332</f>
        <v/>
      </c>
      <c r="X11" t="str">
        <f>Pupil_Survey!P349</f>
        <v/>
      </c>
      <c r="Y11" t="str">
        <f>Pupil_Survey!P366</f>
        <v/>
      </c>
      <c r="Z11" t="str">
        <f>Pupil_Survey!P383</f>
        <v/>
      </c>
      <c r="AA11" t="str">
        <f>Pupil_Survey!P400</f>
        <v/>
      </c>
      <c r="AB11" t="str">
        <f>Pupil_Survey!P417</f>
        <v/>
      </c>
      <c r="AC11" t="str">
        <f>Pupil_Survey!P434</f>
        <v/>
      </c>
      <c r="AD11" t="str">
        <f>Pupil_Survey!P451</f>
        <v/>
      </c>
      <c r="AE11" t="str">
        <f>Pupil_Survey!P468</f>
        <v/>
      </c>
      <c r="AF11" t="str">
        <f>Pupil_Survey!P485</f>
        <v/>
      </c>
      <c r="AG11" t="str">
        <f>Pupil_Survey!P502</f>
        <v/>
      </c>
      <c r="AH11" t="str">
        <f>Pupil_Survey!P519</f>
        <v/>
      </c>
      <c r="AI11" t="str">
        <f>Pupil_Survey!P536</f>
        <v/>
      </c>
    </row>
    <row r="12" spans="1:35" ht="14">
      <c r="A12" t="str">
        <f>Summary_Sheet!A9</f>
        <v>Q8.</v>
      </c>
      <c r="B12" t="str">
        <f>Summary_Sheet!B9</f>
        <v>Working as a team: Trying different roles</v>
      </c>
      <c r="C12" t="str">
        <f>Summary_Sheet!C9</f>
        <v/>
      </c>
      <c r="D12" t="str">
        <f>Pupil_Survey!P10</f>
        <v/>
      </c>
      <c r="E12" t="str">
        <f>Pupil_Survey!P27</f>
        <v/>
      </c>
      <c r="F12" t="str">
        <f>Pupil_Survey!P44</f>
        <v/>
      </c>
      <c r="G12" t="str">
        <f>Pupil_Survey!P61</f>
        <v/>
      </c>
      <c r="H12" t="str">
        <f>Pupil_Survey!P78</f>
        <v/>
      </c>
      <c r="I12" t="str">
        <f>Pupil_Survey!P95</f>
        <v/>
      </c>
      <c r="J12" t="str">
        <f>Pupil_Survey!P112</f>
        <v/>
      </c>
      <c r="K12" t="str">
        <f>Pupil_Survey!P129</f>
        <v/>
      </c>
      <c r="L12" t="str">
        <f>Pupil_Survey!P146</f>
        <v/>
      </c>
      <c r="M12" t="str">
        <f>Pupil_Survey!P163</f>
        <v/>
      </c>
      <c r="N12" t="str">
        <f>Pupil_Survey!P180</f>
        <v/>
      </c>
      <c r="O12" t="str">
        <f>Pupil_Survey!P197</f>
        <v/>
      </c>
      <c r="P12" t="str">
        <f>Pupil_Survey!P214</f>
        <v/>
      </c>
      <c r="Q12" t="str">
        <f>Pupil_Survey!P231</f>
        <v/>
      </c>
      <c r="R12" t="str">
        <f>Pupil_Survey!P248</f>
        <v/>
      </c>
      <c r="S12" t="str">
        <f>Pupil_Survey!P265</f>
        <v/>
      </c>
      <c r="T12" t="str">
        <f>Pupil_Survey!P282</f>
        <v/>
      </c>
      <c r="U12" t="str">
        <f>Pupil_Survey!P299</f>
        <v/>
      </c>
      <c r="V12" t="str">
        <f>Pupil_Survey!P316</f>
        <v/>
      </c>
      <c r="W12" t="str">
        <f>Pupil_Survey!P333</f>
        <v/>
      </c>
      <c r="X12" t="str">
        <f>Pupil_Survey!P350</f>
        <v/>
      </c>
      <c r="Y12" t="str">
        <f>Pupil_Survey!P367</f>
        <v/>
      </c>
      <c r="Z12" t="str">
        <f>Pupil_Survey!P384</f>
        <v/>
      </c>
      <c r="AA12" t="str">
        <f>Pupil_Survey!P401</f>
        <v/>
      </c>
      <c r="AB12" t="str">
        <f>Pupil_Survey!P418</f>
        <v/>
      </c>
      <c r="AC12" t="str">
        <f>Pupil_Survey!P435</f>
        <v/>
      </c>
      <c r="AD12" t="str">
        <f>Pupil_Survey!P452</f>
        <v/>
      </c>
      <c r="AE12" t="str">
        <f>Pupil_Survey!P469</f>
        <v/>
      </c>
      <c r="AF12" t="str">
        <f>Pupil_Survey!P486</f>
        <v/>
      </c>
      <c r="AG12" t="str">
        <f>Pupil_Survey!P503</f>
        <v/>
      </c>
      <c r="AH12" t="str">
        <f>Pupil_Survey!P520</f>
        <v/>
      </c>
      <c r="AI12" t="str">
        <f>Pupil_Survey!P537</f>
        <v/>
      </c>
    </row>
    <row r="13" spans="1:35" ht="14">
      <c r="A13" t="str">
        <f>Summary_Sheet!A10</f>
        <v>Q9.</v>
      </c>
      <c r="B13" t="str">
        <f>Summary_Sheet!B10</f>
        <v>Getting the job done: Identifying goals</v>
      </c>
      <c r="C13" t="str">
        <f>Summary_Sheet!C10</f>
        <v/>
      </c>
      <c r="D13" t="str">
        <f>Pupil_Survey!P11</f>
        <v/>
      </c>
      <c r="E13" t="str">
        <f>Pupil_Survey!P28</f>
        <v/>
      </c>
      <c r="F13" t="str">
        <f>Pupil_Survey!P45</f>
        <v/>
      </c>
      <c r="G13" t="str">
        <f>Pupil_Survey!P62</f>
        <v/>
      </c>
      <c r="H13" t="str">
        <f>Pupil_Survey!P79</f>
        <v/>
      </c>
      <c r="I13" t="str">
        <f>Pupil_Survey!P96</f>
        <v/>
      </c>
      <c r="J13" t="str">
        <f>Pupil_Survey!P113</f>
        <v/>
      </c>
      <c r="K13" t="str">
        <f>Pupil_Survey!P130</f>
        <v/>
      </c>
      <c r="L13" t="str">
        <f>Pupil_Survey!P147</f>
        <v/>
      </c>
      <c r="M13" t="str">
        <f>Pupil_Survey!P164</f>
        <v/>
      </c>
      <c r="N13" t="str">
        <f>Pupil_Survey!P181</f>
        <v/>
      </c>
      <c r="O13" t="str">
        <f>Pupil_Survey!P198</f>
        <v/>
      </c>
      <c r="P13" t="str">
        <f>Pupil_Survey!P215</f>
        <v/>
      </c>
      <c r="Q13" t="str">
        <f>Pupil_Survey!P232</f>
        <v/>
      </c>
      <c r="R13" t="str">
        <f>Pupil_Survey!P249</f>
        <v/>
      </c>
      <c r="S13" t="str">
        <f>Pupil_Survey!P266</f>
        <v/>
      </c>
      <c r="T13" t="str">
        <f>Pupil_Survey!P283</f>
        <v/>
      </c>
      <c r="U13" t="str">
        <f>Pupil_Survey!P300</f>
        <v/>
      </c>
      <c r="V13" t="str">
        <f>Pupil_Survey!P317</f>
        <v/>
      </c>
      <c r="W13" t="str">
        <f>Pupil_Survey!P334</f>
        <v/>
      </c>
      <c r="X13" t="str">
        <f>Pupil_Survey!P351</f>
        <v/>
      </c>
      <c r="Y13" t="str">
        <f>Pupil_Survey!P368</f>
        <v/>
      </c>
      <c r="Z13" t="str">
        <f>Pupil_Survey!P385</f>
        <v/>
      </c>
      <c r="AA13" t="str">
        <f>Pupil_Survey!P402</f>
        <v/>
      </c>
      <c r="AB13" t="str">
        <f>Pupil_Survey!P419</f>
        <v/>
      </c>
      <c r="AC13" t="str">
        <f>Pupil_Survey!P436</f>
        <v/>
      </c>
      <c r="AD13" t="str">
        <f>Pupil_Survey!P453</f>
        <v/>
      </c>
      <c r="AE13" t="str">
        <f>Pupil_Survey!P470</f>
        <v/>
      </c>
      <c r="AF13" t="str">
        <f>Pupil_Survey!P487</f>
        <v/>
      </c>
      <c r="AG13" t="str">
        <f>Pupil_Survey!P504</f>
        <v/>
      </c>
      <c r="AH13" t="str">
        <f>Pupil_Survey!P521</f>
        <v/>
      </c>
      <c r="AI13" t="str">
        <f>Pupil_Survey!P538</f>
        <v/>
      </c>
    </row>
    <row r="14" spans="1:35" ht="14">
      <c r="A14" t="str">
        <f>Summary_Sheet!A11</f>
        <v>Q10.</v>
      </c>
      <c r="B14" t="str">
        <f>Summary_Sheet!B11</f>
        <v>Reviewing action: Assess own contribution</v>
      </c>
      <c r="C14" t="str">
        <f>Summary_Sheet!C11</f>
        <v/>
      </c>
      <c r="D14" t="str">
        <f>Pupil_Survey!P12</f>
        <v/>
      </c>
      <c r="E14" t="str">
        <f>Pupil_Survey!P29</f>
        <v/>
      </c>
      <c r="F14" t="str">
        <f>Pupil_Survey!P46</f>
        <v/>
      </c>
      <c r="G14" t="str">
        <f>Pupil_Survey!P63</f>
        <v/>
      </c>
      <c r="H14" t="str">
        <f>Pupil_Survey!P80</f>
        <v/>
      </c>
      <c r="I14" t="str">
        <f>Pupil_Survey!P97</f>
        <v/>
      </c>
      <c r="J14" t="str">
        <f>Pupil_Survey!P114</f>
        <v/>
      </c>
      <c r="K14" t="str">
        <f>Pupil_Survey!P131</f>
        <v/>
      </c>
      <c r="L14" t="str">
        <f>Pupil_Survey!P148</f>
        <v/>
      </c>
      <c r="M14" t="str">
        <f>Pupil_Survey!P165</f>
        <v/>
      </c>
      <c r="N14" t="str">
        <f>Pupil_Survey!P182</f>
        <v/>
      </c>
      <c r="O14" t="str">
        <f>Pupil_Survey!P199</f>
        <v/>
      </c>
      <c r="P14" t="str">
        <f>Pupil_Survey!P216</f>
        <v/>
      </c>
      <c r="Q14" t="str">
        <f>Pupil_Survey!P233</f>
        <v/>
      </c>
      <c r="R14" t="str">
        <f>Pupil_Survey!P250</f>
        <v/>
      </c>
      <c r="S14" t="str">
        <f>Pupil_Survey!P267</f>
        <v/>
      </c>
      <c r="T14" t="str">
        <f>Pupil_Survey!P284</f>
        <v/>
      </c>
      <c r="U14" t="str">
        <f>Pupil_Survey!P301</f>
        <v/>
      </c>
      <c r="V14" t="str">
        <f>Pupil_Survey!P318</f>
        <v/>
      </c>
      <c r="W14" t="str">
        <f>Pupil_Survey!P335</f>
        <v/>
      </c>
      <c r="X14" t="str">
        <f>Pupil_Survey!P352</f>
        <v/>
      </c>
      <c r="Y14" t="str">
        <f>Pupil_Survey!P369</f>
        <v/>
      </c>
      <c r="Z14" t="str">
        <f>Pupil_Survey!P386</f>
        <v/>
      </c>
      <c r="AA14" t="str">
        <f>Pupil_Survey!P403</f>
        <v/>
      </c>
      <c r="AB14" t="str">
        <f>Pupil_Survey!P420</f>
        <v/>
      </c>
      <c r="AC14" t="str">
        <f>Pupil_Survey!P437</f>
        <v/>
      </c>
      <c r="AD14" t="str">
        <f>Pupil_Survey!P454</f>
        <v/>
      </c>
      <c r="AE14" t="str">
        <f>Pupil_Survey!P471</f>
        <v/>
      </c>
      <c r="AF14" t="str">
        <f>Pupil_Survey!P488</f>
        <v/>
      </c>
      <c r="AG14" t="str">
        <f>Pupil_Survey!P505</f>
        <v/>
      </c>
      <c r="AH14" t="str">
        <f>Pupil_Survey!P522</f>
        <v/>
      </c>
      <c r="AI14" t="str">
        <f>Pupil_Survey!P539</f>
        <v/>
      </c>
    </row>
    <row r="15" spans="1:35" ht="14">
      <c r="A15" t="s">
        <v>161</v>
      </c>
      <c r="B15"/>
      <c r="C15" t="e">
        <f>AVERAGE(C10:C14)</f>
        <v>#DIV/0!</v>
      </c>
      <c r="D15" t="e">
        <f t="shared" ref="D15:AI15" si="1">AVERAGE(D10:D14)</f>
        <v>#DIV/0!</v>
      </c>
      <c r="E15" t="e">
        <f t="shared" si="1"/>
        <v>#DIV/0!</v>
      </c>
      <c r="F15" t="e">
        <f t="shared" si="1"/>
        <v>#DIV/0!</v>
      </c>
      <c r="G15" t="e">
        <f t="shared" si="1"/>
        <v>#DIV/0!</v>
      </c>
      <c r="H15" t="e">
        <f t="shared" si="1"/>
        <v>#DIV/0!</v>
      </c>
      <c r="I15" t="e">
        <f t="shared" si="1"/>
        <v>#DIV/0!</v>
      </c>
      <c r="J15" t="e">
        <f t="shared" si="1"/>
        <v>#DIV/0!</v>
      </c>
      <c r="K15" t="e">
        <f t="shared" si="1"/>
        <v>#DIV/0!</v>
      </c>
      <c r="L15" t="e">
        <f t="shared" si="1"/>
        <v>#DIV/0!</v>
      </c>
      <c r="M15" t="e">
        <f t="shared" si="1"/>
        <v>#DIV/0!</v>
      </c>
      <c r="N15" t="e">
        <f t="shared" si="1"/>
        <v>#DIV/0!</v>
      </c>
      <c r="O15" t="e">
        <f t="shared" si="1"/>
        <v>#DIV/0!</v>
      </c>
      <c r="P15" t="e">
        <f t="shared" si="1"/>
        <v>#DIV/0!</v>
      </c>
      <c r="Q15" t="e">
        <f t="shared" si="1"/>
        <v>#DIV/0!</v>
      </c>
      <c r="R15" t="e">
        <f t="shared" si="1"/>
        <v>#DIV/0!</v>
      </c>
      <c r="S15" t="e">
        <f t="shared" si="1"/>
        <v>#DIV/0!</v>
      </c>
      <c r="T15" t="e">
        <f t="shared" si="1"/>
        <v>#DIV/0!</v>
      </c>
      <c r="U15" t="e">
        <f t="shared" si="1"/>
        <v>#DIV/0!</v>
      </c>
      <c r="V15" t="e">
        <f t="shared" si="1"/>
        <v>#DIV/0!</v>
      </c>
      <c r="W15" t="e">
        <f t="shared" si="1"/>
        <v>#DIV/0!</v>
      </c>
      <c r="X15" t="e">
        <f t="shared" si="1"/>
        <v>#DIV/0!</v>
      </c>
      <c r="Y15" t="e">
        <f t="shared" si="1"/>
        <v>#DIV/0!</v>
      </c>
      <c r="Z15" t="e">
        <f t="shared" si="1"/>
        <v>#DIV/0!</v>
      </c>
      <c r="AA15" t="e">
        <f t="shared" si="1"/>
        <v>#DIV/0!</v>
      </c>
      <c r="AB15" t="e">
        <f t="shared" si="1"/>
        <v>#DIV/0!</v>
      </c>
      <c r="AC15" t="e">
        <f t="shared" si="1"/>
        <v>#DIV/0!</v>
      </c>
      <c r="AD15" t="e">
        <f t="shared" si="1"/>
        <v>#DIV/0!</v>
      </c>
      <c r="AE15" t="e">
        <f t="shared" si="1"/>
        <v>#DIV/0!</v>
      </c>
      <c r="AF15" t="e">
        <f t="shared" si="1"/>
        <v>#DIV/0!</v>
      </c>
      <c r="AG15" t="e">
        <f t="shared" si="1"/>
        <v>#DIV/0!</v>
      </c>
      <c r="AH15" t="e">
        <f t="shared" si="1"/>
        <v>#DIV/0!</v>
      </c>
      <c r="AI15" t="e">
        <f t="shared" si="1"/>
        <v>#DIV/0!</v>
      </c>
    </row>
    <row r="16" spans="1:35" ht="14">
      <c r="B16"/>
      <c r="C16"/>
    </row>
    <row r="17" spans="1:35" ht="14">
      <c r="A17" t="str">
        <f>Summary_Sheet!A12</f>
        <v>Q11.</v>
      </c>
      <c r="B17" t="str">
        <f>Summary_Sheet!B12</f>
        <v>Attentiveness: Freedom to question</v>
      </c>
      <c r="C17" t="str">
        <f>Summary_Sheet!C12</f>
        <v/>
      </c>
      <c r="D17" t="str">
        <f>Pupil_Survey!P13</f>
        <v/>
      </c>
      <c r="E17" t="str">
        <f>Pupil_Survey!P30</f>
        <v/>
      </c>
      <c r="F17" t="str">
        <f>Pupil_Survey!P47</f>
        <v/>
      </c>
      <c r="G17" t="str">
        <f>Pupil_Survey!P64</f>
        <v/>
      </c>
      <c r="H17" t="str">
        <f>Pupil_Survey!P81</f>
        <v/>
      </c>
      <c r="I17" t="str">
        <f>Pupil_Survey!P98</f>
        <v/>
      </c>
      <c r="J17" t="str">
        <f>Pupil_Survey!P115</f>
        <v/>
      </c>
      <c r="K17" t="str">
        <f>Pupil_Survey!P132</f>
        <v/>
      </c>
      <c r="L17" t="str">
        <f>Pupil_Survey!P149</f>
        <v/>
      </c>
      <c r="M17" t="str">
        <f>Pupil_Survey!P166</f>
        <v/>
      </c>
      <c r="N17" t="str">
        <f>Pupil_Survey!P183</f>
        <v/>
      </c>
      <c r="O17" t="str">
        <f>Pupil_Survey!P200</f>
        <v/>
      </c>
      <c r="P17" t="str">
        <f>Pupil_Survey!P217</f>
        <v/>
      </c>
      <c r="Q17" t="str">
        <f>Pupil_Survey!P234</f>
        <v/>
      </c>
      <c r="R17" t="str">
        <f>Pupil_Survey!P251</f>
        <v/>
      </c>
      <c r="S17" t="str">
        <f>Pupil_Survey!P268</f>
        <v/>
      </c>
      <c r="T17" t="str">
        <f>Pupil_Survey!P285</f>
        <v/>
      </c>
      <c r="U17" t="str">
        <f>Pupil_Survey!P302</f>
        <v/>
      </c>
      <c r="V17" t="str">
        <f>Pupil_Survey!P319</f>
        <v/>
      </c>
      <c r="W17" t="str">
        <f>Pupil_Survey!P336</f>
        <v/>
      </c>
      <c r="X17" t="str">
        <f>Pupil_Survey!P353</f>
        <v/>
      </c>
      <c r="Y17" t="str">
        <f>Pupil_Survey!P370</f>
        <v/>
      </c>
      <c r="Z17" t="str">
        <f>Pupil_Survey!P387</f>
        <v/>
      </c>
      <c r="AA17" t="str">
        <f>Pupil_Survey!P404</f>
        <v/>
      </c>
      <c r="AB17" t="str">
        <f>Pupil_Survey!P421</f>
        <v/>
      </c>
      <c r="AC17" t="str">
        <f>Pupil_Survey!P438</f>
        <v/>
      </c>
      <c r="AD17" t="str">
        <f>Pupil_Survey!P455</f>
        <v/>
      </c>
      <c r="AE17" t="str">
        <f>Pupil_Survey!P472</f>
        <v/>
      </c>
      <c r="AF17" t="str">
        <f>Pupil_Survey!P489</f>
        <v/>
      </c>
      <c r="AG17" t="str">
        <f>Pupil_Survey!P506</f>
        <v/>
      </c>
      <c r="AH17" t="str">
        <f>Pupil_Survey!P523</f>
        <v/>
      </c>
      <c r="AI17" t="str">
        <f>Pupil_Survey!P540</f>
        <v/>
      </c>
    </row>
    <row r="18" spans="1:35" ht="14">
      <c r="A18" t="str">
        <f>Summary_Sheet!A13</f>
        <v>Q12.</v>
      </c>
      <c r="B18" t="str">
        <f>Summary_Sheet!B13</f>
        <v>Search skills: early tools: Using questions purposefully</v>
      </c>
      <c r="C18" t="str">
        <f>Summary_Sheet!C13</f>
        <v/>
      </c>
      <c r="D18" t="str">
        <f>Pupil_Survey!P14</f>
        <v/>
      </c>
      <c r="E18" t="str">
        <f>Pupil_Survey!P31</f>
        <v/>
      </c>
      <c r="F18" t="str">
        <f>Pupil_Survey!P48</f>
        <v/>
      </c>
      <c r="G18" t="str">
        <f>Pupil_Survey!P65</f>
        <v/>
      </c>
      <c r="H18" t="str">
        <f>Pupil_Survey!P82</f>
        <v/>
      </c>
      <c r="I18" t="str">
        <f>Pupil_Survey!P99</f>
        <v/>
      </c>
      <c r="J18" t="str">
        <f>Pupil_Survey!P116</f>
        <v/>
      </c>
      <c r="K18" t="str">
        <f>Pupil_Survey!P133</f>
        <v/>
      </c>
      <c r="L18" t="str">
        <f>Pupil_Survey!P150</f>
        <v/>
      </c>
      <c r="M18" t="str">
        <f>Pupil_Survey!P167</f>
        <v/>
      </c>
      <c r="N18" t="str">
        <f>Pupil_Survey!P184</f>
        <v/>
      </c>
      <c r="O18" t="str">
        <f>Pupil_Survey!P201</f>
        <v/>
      </c>
      <c r="P18" t="str">
        <f>Pupil_Survey!P218</f>
        <v/>
      </c>
      <c r="Q18" t="str">
        <f>Pupil_Survey!P235</f>
        <v/>
      </c>
      <c r="R18" t="str">
        <f>Pupil_Survey!P252</f>
        <v/>
      </c>
      <c r="S18" t="str">
        <f>Pupil_Survey!P269</f>
        <v/>
      </c>
      <c r="T18" t="str">
        <f>Pupil_Survey!P286</f>
        <v/>
      </c>
      <c r="U18" t="str">
        <f>Pupil_Survey!P303</f>
        <v/>
      </c>
      <c r="V18" t="str">
        <f>Pupil_Survey!P320</f>
        <v/>
      </c>
      <c r="W18" t="str">
        <f>Pupil_Survey!P337</f>
        <v/>
      </c>
      <c r="X18" t="str">
        <f>Pupil_Survey!P354</f>
        <v/>
      </c>
      <c r="Y18" t="str">
        <f>Pupil_Survey!P371</f>
        <v/>
      </c>
      <c r="Z18" t="str">
        <f>Pupil_Survey!P388</f>
        <v/>
      </c>
      <c r="AA18" t="str">
        <f>Pupil_Survey!P405</f>
        <v/>
      </c>
      <c r="AB18" t="str">
        <f>Pupil_Survey!P422</f>
        <v/>
      </c>
      <c r="AC18" t="str">
        <f>Pupil_Survey!P439</f>
        <v/>
      </c>
      <c r="AD18" t="str">
        <f>Pupil_Survey!P456</f>
        <v/>
      </c>
      <c r="AE18" t="str">
        <f>Pupil_Survey!P473</f>
        <v/>
      </c>
      <c r="AF18" t="str">
        <f>Pupil_Survey!P490</f>
        <v/>
      </c>
      <c r="AG18" t="str">
        <f>Pupil_Survey!P507</f>
        <v/>
      </c>
      <c r="AH18" t="str">
        <f>Pupil_Survey!P524</f>
        <v/>
      </c>
      <c r="AI18" t="str">
        <f>Pupil_Survey!P541</f>
        <v/>
      </c>
    </row>
    <row r="19" spans="1:35" ht="14">
      <c r="A19" t="str">
        <f>Summary_Sheet!A14</f>
        <v>Q13.</v>
      </c>
      <c r="B19" t="str">
        <f>Summary_Sheet!B14</f>
        <v>Divergent questioning: Finding detail</v>
      </c>
      <c r="C19" t="str">
        <f>Summary_Sheet!C14</f>
        <v/>
      </c>
      <c r="D19" t="str">
        <f>Pupil_Survey!P15</f>
        <v/>
      </c>
      <c r="E19" t="str">
        <f>Pupil_Survey!P32</f>
        <v/>
      </c>
      <c r="F19" t="str">
        <f>Pupil_Survey!P49</f>
        <v/>
      </c>
      <c r="G19" t="str">
        <f>Pupil_Survey!P66</f>
        <v/>
      </c>
      <c r="H19" t="str">
        <f>Pupil_Survey!P83</f>
        <v/>
      </c>
      <c r="I19" t="str">
        <f>Pupil_Survey!P100</f>
        <v/>
      </c>
      <c r="J19" t="str">
        <f>Pupil_Survey!P117</f>
        <v/>
      </c>
      <c r="K19" t="str">
        <f>Pupil_Survey!P134</f>
        <v/>
      </c>
      <c r="L19" t="str">
        <f>Pupil_Survey!P151</f>
        <v/>
      </c>
      <c r="M19" t="str">
        <f>Pupil_Survey!P168</f>
        <v/>
      </c>
      <c r="N19" t="str">
        <f>Pupil_Survey!P185</f>
        <v/>
      </c>
      <c r="O19" t="str">
        <f>Pupil_Survey!P202</f>
        <v/>
      </c>
      <c r="P19" t="str">
        <f>Pupil_Survey!P219</f>
        <v/>
      </c>
      <c r="Q19" t="str">
        <f>Pupil_Survey!P236</f>
        <v/>
      </c>
      <c r="R19" t="str">
        <f>Pupil_Survey!P253</f>
        <v/>
      </c>
      <c r="S19" t="str">
        <f>Pupil_Survey!P270</f>
        <v/>
      </c>
      <c r="T19" t="str">
        <f>Pupil_Survey!P287</f>
        <v/>
      </c>
      <c r="U19" t="str">
        <f>Pupil_Survey!P304</f>
        <v/>
      </c>
      <c r="V19" t="str">
        <f>Pupil_Survey!P321</f>
        <v/>
      </c>
      <c r="W19" t="str">
        <f>Pupil_Survey!P338</f>
        <v/>
      </c>
      <c r="X19" t="str">
        <f>Pupil_Survey!P355</f>
        <v/>
      </c>
      <c r="Y19" t="str">
        <f>Pupil_Survey!P372</f>
        <v/>
      </c>
      <c r="Z19" t="str">
        <f>Pupil_Survey!P389</f>
        <v/>
      </c>
      <c r="AA19" t="str">
        <f>Pupil_Survey!P406</f>
        <v/>
      </c>
      <c r="AB19" t="str">
        <f>Pupil_Survey!P423</f>
        <v/>
      </c>
      <c r="AC19" t="str">
        <f>Pupil_Survey!P440</f>
        <v/>
      </c>
      <c r="AD19" t="str">
        <f>Pupil_Survey!P457</f>
        <v/>
      </c>
      <c r="AE19" t="str">
        <f>Pupil_Survey!P474</f>
        <v/>
      </c>
      <c r="AF19" t="str">
        <f>Pupil_Survey!P491</f>
        <v/>
      </c>
      <c r="AG19" t="str">
        <f>Pupil_Survey!P508</f>
        <v/>
      </c>
      <c r="AH19" t="str">
        <f>Pupil_Survey!P525</f>
        <v/>
      </c>
      <c r="AI19" t="str">
        <f>Pupil_Survey!P542</f>
        <v/>
      </c>
    </row>
    <row r="20" spans="1:35" ht="14">
      <c r="A20" t="str">
        <f>Summary_Sheet!A15</f>
        <v>Q14.</v>
      </c>
      <c r="B20" t="str">
        <f>Summary_Sheet!B15</f>
        <v>Convergent questioning: Open possibilities</v>
      </c>
      <c r="C20" t="str">
        <f>Summary_Sheet!C15</f>
        <v/>
      </c>
      <c r="D20" t="str">
        <f>Pupil_Survey!P16</f>
        <v/>
      </c>
      <c r="E20" t="str">
        <f>Pupil_Survey!P33</f>
        <v/>
      </c>
      <c r="F20" t="str">
        <f>Pupil_Survey!P50</f>
        <v/>
      </c>
      <c r="G20" t="str">
        <f>Pupil_Survey!P67</f>
        <v/>
      </c>
      <c r="H20" t="str">
        <f>Pupil_Survey!P84</f>
        <v/>
      </c>
      <c r="I20" t="str">
        <f>Pupil_Survey!P101</f>
        <v/>
      </c>
      <c r="J20" t="str">
        <f>Pupil_Survey!P118</f>
        <v/>
      </c>
      <c r="K20" t="str">
        <f>Pupil_Survey!P135</f>
        <v/>
      </c>
      <c r="L20" t="str">
        <f>Pupil_Survey!P152</f>
        <v/>
      </c>
      <c r="M20" t="str">
        <f>Pupil_Survey!P169</f>
        <v/>
      </c>
      <c r="N20" t="str">
        <f>Pupil_Survey!P186</f>
        <v/>
      </c>
      <c r="O20" t="str">
        <f>Pupil_Survey!P203</f>
        <v/>
      </c>
      <c r="P20" t="str">
        <f>Pupil_Survey!P220</f>
        <v/>
      </c>
      <c r="Q20" t="str">
        <f>Pupil_Survey!P237</f>
        <v/>
      </c>
      <c r="R20" t="str">
        <f>Pupil_Survey!P254</f>
        <v/>
      </c>
      <c r="S20" t="str">
        <f>Pupil_Survey!P271</f>
        <v/>
      </c>
      <c r="T20" t="str">
        <f>Pupil_Survey!P288</f>
        <v/>
      </c>
      <c r="U20" t="str">
        <f>Pupil_Survey!P305</f>
        <v/>
      </c>
      <c r="V20" t="str">
        <f>Pupil_Survey!P322</f>
        <v/>
      </c>
      <c r="W20" t="str">
        <f>Pupil_Survey!P339</f>
        <v/>
      </c>
      <c r="X20" t="str">
        <f>Pupil_Survey!P356</f>
        <v/>
      </c>
      <c r="Y20" t="str">
        <f>Pupil_Survey!P373</f>
        <v/>
      </c>
      <c r="Z20" t="str">
        <f>Pupil_Survey!P390</f>
        <v/>
      </c>
      <c r="AA20" t="str">
        <f>Pupil_Survey!P407</f>
        <v/>
      </c>
      <c r="AB20" t="str">
        <f>Pupil_Survey!P424</f>
        <v/>
      </c>
      <c r="AC20" t="str">
        <f>Pupil_Survey!P441</f>
        <v/>
      </c>
      <c r="AD20" t="str">
        <f>Pupil_Survey!P458</f>
        <v/>
      </c>
      <c r="AE20" t="str">
        <f>Pupil_Survey!P475</f>
        <v/>
      </c>
      <c r="AF20" t="str">
        <f>Pupil_Survey!P492</f>
        <v/>
      </c>
      <c r="AG20" t="str">
        <f>Pupil_Survey!P509</f>
        <v/>
      </c>
      <c r="AH20" t="str">
        <f>Pupil_Survey!P526</f>
        <v/>
      </c>
      <c r="AI20" t="str">
        <f>Pupil_Survey!P543</f>
        <v/>
      </c>
    </row>
    <row r="21" spans="1:35" ht="14">
      <c r="A21" t="str">
        <f>Summary_Sheet!A16</f>
        <v>Q15.</v>
      </c>
      <c r="B21" t="str">
        <f>Summary_Sheet!B16</f>
        <v>The art of asking: Overcoming a fear of questioning</v>
      </c>
      <c r="C21" t="str">
        <f>Summary_Sheet!C16</f>
        <v/>
      </c>
      <c r="D21" t="str">
        <f>Pupil_Survey!P17</f>
        <v/>
      </c>
      <c r="E21" t="str">
        <f>Pupil_Survey!P34</f>
        <v/>
      </c>
      <c r="F21" t="str">
        <f>Pupil_Survey!P51</f>
        <v/>
      </c>
      <c r="G21" t="str">
        <f>Pupil_Survey!P68</f>
        <v/>
      </c>
      <c r="H21" t="str">
        <f>Pupil_Survey!P85</f>
        <v/>
      </c>
      <c r="I21" t="str">
        <f>Pupil_Survey!P102</f>
        <v/>
      </c>
      <c r="J21" t="str">
        <f>Pupil_Survey!P119</f>
        <v/>
      </c>
      <c r="K21" t="str">
        <f>Pupil_Survey!P136</f>
        <v/>
      </c>
      <c r="L21" t="str">
        <f>Pupil_Survey!P153</f>
        <v/>
      </c>
      <c r="M21" t="str">
        <f>Pupil_Survey!P170</f>
        <v/>
      </c>
      <c r="N21" t="str">
        <f>Pupil_Survey!P187</f>
        <v/>
      </c>
      <c r="O21" t="str">
        <f>Pupil_Survey!P204</f>
        <v/>
      </c>
      <c r="P21" t="str">
        <f>Pupil_Survey!P221</f>
        <v/>
      </c>
      <c r="Q21" t="str">
        <f>Pupil_Survey!P238</f>
        <v/>
      </c>
      <c r="R21" t="str">
        <f>Pupil_Survey!P255</f>
        <v/>
      </c>
      <c r="S21" t="str">
        <f>Pupil_Survey!P272</f>
        <v/>
      </c>
      <c r="T21" t="str">
        <f>Pupil_Survey!P289</f>
        <v/>
      </c>
      <c r="U21" t="str">
        <f>Pupil_Survey!P306</f>
        <v/>
      </c>
      <c r="V21" t="str">
        <f>Pupil_Survey!P323</f>
        <v/>
      </c>
      <c r="W21" t="str">
        <f>Pupil_Survey!P340</f>
        <v/>
      </c>
      <c r="X21" t="str">
        <f>Pupil_Survey!P357</f>
        <v/>
      </c>
      <c r="Y21" t="str">
        <f>Pupil_Survey!P374</f>
        <v/>
      </c>
      <c r="Z21" t="str">
        <f>Pupil_Survey!P391</f>
        <v/>
      </c>
      <c r="AA21" t="str">
        <f>Pupil_Survey!P408</f>
        <v/>
      </c>
      <c r="AB21" t="str">
        <f>Pupil_Survey!P425</f>
        <v/>
      </c>
      <c r="AC21" t="str">
        <f>Pupil_Survey!P442</f>
        <v/>
      </c>
      <c r="AD21" t="str">
        <f>Pupil_Survey!P459</f>
        <v/>
      </c>
      <c r="AE21" t="str">
        <f>Pupil_Survey!P476</f>
        <v/>
      </c>
      <c r="AF21" t="str">
        <f>Pupil_Survey!P493</f>
        <v/>
      </c>
      <c r="AG21" t="str">
        <f>Pupil_Survey!P510</f>
        <v/>
      </c>
      <c r="AH21" t="str">
        <f>Pupil_Survey!P527</f>
        <v/>
      </c>
      <c r="AI21" t="str">
        <f>Pupil_Survey!P544</f>
        <v/>
      </c>
    </row>
    <row r="22" spans="1:35" ht="14">
      <c r="A22" t="s">
        <v>162</v>
      </c>
      <c r="B22"/>
      <c r="C22" t="e">
        <f>AVERAGE(C17:C21)</f>
        <v>#DIV/0!</v>
      </c>
      <c r="D22" t="e">
        <f t="shared" ref="D22:AI22" si="2">AVERAGE(D17:D21)</f>
        <v>#DIV/0!</v>
      </c>
      <c r="E22" t="e">
        <f t="shared" si="2"/>
        <v>#DIV/0!</v>
      </c>
      <c r="F22" t="e">
        <f t="shared" si="2"/>
        <v>#DIV/0!</v>
      </c>
      <c r="G22" t="e">
        <f t="shared" si="2"/>
        <v>#DIV/0!</v>
      </c>
      <c r="H22" t="e">
        <f t="shared" si="2"/>
        <v>#DIV/0!</v>
      </c>
      <c r="I22" t="e">
        <f t="shared" si="2"/>
        <v>#DIV/0!</v>
      </c>
      <c r="J22" t="e">
        <f t="shared" si="2"/>
        <v>#DIV/0!</v>
      </c>
      <c r="K22" t="e">
        <f t="shared" si="2"/>
        <v>#DIV/0!</v>
      </c>
      <c r="L22" t="e">
        <f t="shared" si="2"/>
        <v>#DIV/0!</v>
      </c>
      <c r="M22" t="e">
        <f t="shared" si="2"/>
        <v>#DIV/0!</v>
      </c>
      <c r="N22" t="e">
        <f t="shared" si="2"/>
        <v>#DIV/0!</v>
      </c>
      <c r="O22" t="e">
        <f t="shared" si="2"/>
        <v>#DIV/0!</v>
      </c>
      <c r="P22" t="e">
        <f t="shared" si="2"/>
        <v>#DIV/0!</v>
      </c>
      <c r="Q22" t="e">
        <f t="shared" si="2"/>
        <v>#DIV/0!</v>
      </c>
      <c r="R22" t="e">
        <f t="shared" si="2"/>
        <v>#DIV/0!</v>
      </c>
      <c r="S22" t="e">
        <f t="shared" si="2"/>
        <v>#DIV/0!</v>
      </c>
      <c r="T22" t="e">
        <f t="shared" si="2"/>
        <v>#DIV/0!</v>
      </c>
      <c r="U22" t="e">
        <f t="shared" si="2"/>
        <v>#DIV/0!</v>
      </c>
      <c r="V22" t="e">
        <f t="shared" si="2"/>
        <v>#DIV/0!</v>
      </c>
      <c r="W22" t="e">
        <f t="shared" si="2"/>
        <v>#DIV/0!</v>
      </c>
      <c r="X22" t="e">
        <f t="shared" si="2"/>
        <v>#DIV/0!</v>
      </c>
      <c r="Y22" t="e">
        <f t="shared" si="2"/>
        <v>#DIV/0!</v>
      </c>
      <c r="Z22" t="e">
        <f t="shared" si="2"/>
        <v>#DIV/0!</v>
      </c>
      <c r="AA22" t="e">
        <f t="shared" si="2"/>
        <v>#DIV/0!</v>
      </c>
      <c r="AB22" t="e">
        <f t="shared" si="2"/>
        <v>#DIV/0!</v>
      </c>
      <c r="AC22" t="e">
        <f t="shared" si="2"/>
        <v>#DIV/0!</v>
      </c>
      <c r="AD22" t="e">
        <f t="shared" si="2"/>
        <v>#DIV/0!</v>
      </c>
      <c r="AE22" t="e">
        <f t="shared" si="2"/>
        <v>#DIV/0!</v>
      </c>
      <c r="AF22" t="e">
        <f t="shared" si="2"/>
        <v>#DIV/0!</v>
      </c>
      <c r="AG22" t="e">
        <f t="shared" si="2"/>
        <v>#DIV/0!</v>
      </c>
      <c r="AH22" t="e">
        <f t="shared" si="2"/>
        <v>#DIV/0!</v>
      </c>
      <c r="AI22" t="e">
        <f t="shared" si="2"/>
        <v>#DIV/0!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3</vt:i4>
      </vt:variant>
    </vt:vector>
  </HeadingPairs>
  <TitlesOfParts>
    <vt:vector size="7" baseType="lpstr">
      <vt:lpstr>Teacher_Survey</vt:lpstr>
      <vt:lpstr>Pupil_Survey</vt:lpstr>
      <vt:lpstr>Summary_Sheet</vt:lpstr>
      <vt:lpstr>Pupil data</vt:lpstr>
      <vt:lpstr>Teacher Chart</vt:lpstr>
      <vt:lpstr>Teacher and Pupils' Averages</vt:lpstr>
      <vt:lpstr>Learning Habits Profile Chart</vt:lpstr>
    </vt:vector>
  </TitlesOfParts>
  <Company>TLO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Davies</dc:creator>
  <cp:lastModifiedBy>Brian Davies</cp:lastModifiedBy>
  <cp:lastPrinted>2016-11-07T14:30:32Z</cp:lastPrinted>
  <dcterms:created xsi:type="dcterms:W3CDTF">2016-11-02T14:34:26Z</dcterms:created>
  <dcterms:modified xsi:type="dcterms:W3CDTF">2016-11-11T13:26:24Z</dcterms:modified>
</cp:coreProperties>
</file>