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teve Watson TLO\Documents\BLP Consultancy\Junior game\"/>
    </mc:Choice>
  </mc:AlternateContent>
  <bookViews>
    <workbookView xWindow="0" yWindow="0" windowWidth="20490" windowHeight="7065"/>
  </bookViews>
  <sheets>
    <sheet name="File management" sheetId="3" r:id="rId1"/>
    <sheet name="Data Sheet" sheetId="1" r:id="rId2"/>
    <sheet name="Print copy" sheetId="2"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2" l="1"/>
  <c r="B17" i="2" l="1"/>
  <c r="B14" i="2"/>
  <c r="B15" i="2"/>
  <c r="B16" i="2"/>
  <c r="B3" i="2"/>
  <c r="B4" i="2"/>
  <c r="B5" i="2"/>
  <c r="B6" i="2"/>
  <c r="B7" i="2"/>
  <c r="B8" i="2"/>
  <c r="B9" i="2"/>
  <c r="B10" i="2"/>
  <c r="B11" i="2"/>
  <c r="B12" i="2"/>
  <c r="B13" i="2"/>
  <c r="B2" i="2"/>
  <c r="F10" i="1"/>
  <c r="C3" i="2" s="1"/>
  <c r="F11" i="1"/>
  <c r="C4" i="2" s="1"/>
  <c r="F12" i="1"/>
  <c r="C5" i="2" s="1"/>
  <c r="F13" i="1"/>
  <c r="C6" i="2" s="1"/>
  <c r="F14" i="1"/>
  <c r="C7" i="2" s="1"/>
  <c r="F15" i="1"/>
  <c r="C8" i="2" s="1"/>
  <c r="F16" i="1"/>
  <c r="C9" i="2" s="1"/>
  <c r="F17" i="1"/>
  <c r="C10" i="2" s="1"/>
  <c r="F18" i="1"/>
  <c r="F19" i="1"/>
  <c r="C12" i="2" s="1"/>
  <c r="F20" i="1"/>
  <c r="C13" i="2" s="1"/>
  <c r="F21" i="1"/>
  <c r="C14" i="2" s="1"/>
  <c r="F22" i="1"/>
  <c r="C15" i="2" s="1"/>
  <c r="F23" i="1"/>
  <c r="C16" i="2" s="1"/>
  <c r="F24" i="1"/>
  <c r="C17" i="2" s="1"/>
  <c r="F9" i="1"/>
  <c r="C2" i="2" s="1"/>
  <c r="A10" i="1"/>
  <c r="B10" i="1"/>
  <c r="A11" i="1"/>
  <c r="B11" i="1"/>
  <c r="A12" i="1"/>
  <c r="B12" i="1"/>
  <c r="A13" i="1"/>
  <c r="B13" i="1"/>
  <c r="A14" i="1"/>
  <c r="B14" i="1"/>
  <c r="A15" i="1"/>
  <c r="B15" i="1"/>
  <c r="A16" i="1"/>
  <c r="B16" i="1"/>
  <c r="A17" i="1"/>
  <c r="B17" i="1"/>
  <c r="A18" i="1"/>
  <c r="B18" i="1"/>
  <c r="A19" i="1"/>
  <c r="B19" i="1"/>
  <c r="A20" i="1"/>
  <c r="B20" i="1"/>
  <c r="A21" i="1"/>
  <c r="B21" i="1"/>
  <c r="A22" i="1"/>
  <c r="B22" i="1"/>
  <c r="A23" i="1"/>
  <c r="B23" i="1"/>
  <c r="A24" i="1"/>
  <c r="B24" i="1"/>
  <c r="B9" i="1"/>
  <c r="A9" i="1"/>
  <c r="C23" i="1" l="1"/>
  <c r="D23" i="1" s="1"/>
  <c r="E16" i="2" s="1"/>
  <c r="C15" i="1"/>
  <c r="D15" i="1" s="1"/>
  <c r="E8" i="2" s="1"/>
  <c r="C11" i="1"/>
  <c r="D11" i="1" s="1"/>
  <c r="E4" i="2" s="1"/>
  <c r="C9" i="1"/>
  <c r="D9" i="1" s="1"/>
  <c r="E2" i="2" s="1"/>
  <c r="C10" i="1"/>
  <c r="D10" i="1" s="1"/>
  <c r="E3" i="2" s="1"/>
  <c r="C16" i="1"/>
  <c r="D16" i="1" s="1"/>
  <c r="E9" i="2" s="1"/>
  <c r="C24" i="1"/>
  <c r="D24" i="1" s="1"/>
  <c r="E17" i="2" s="1"/>
  <c r="C19" i="1"/>
  <c r="D19" i="1" s="1"/>
  <c r="E12" i="2" s="1"/>
  <c r="C17" i="1"/>
  <c r="C20" i="1"/>
  <c r="D20" i="1" s="1"/>
  <c r="E13" i="2" s="1"/>
  <c r="C18" i="1"/>
  <c r="D18" i="1" s="1"/>
  <c r="E11" i="2" s="1"/>
  <c r="C12" i="1"/>
  <c r="D12" i="1" s="1"/>
  <c r="E5" i="2" s="1"/>
  <c r="C21" i="1"/>
  <c r="D21" i="1" s="1"/>
  <c r="E14" i="2" s="1"/>
  <c r="C13" i="1"/>
  <c r="C22" i="1"/>
  <c r="D22" i="1" s="1"/>
  <c r="E15" i="2" s="1"/>
  <c r="C14" i="1"/>
  <c r="C31" i="1" l="1"/>
  <c r="D31" i="1" s="1"/>
  <c r="E26" i="2" s="1"/>
  <c r="D13" i="1"/>
  <c r="E6" i="2" s="1"/>
  <c r="C26" i="1"/>
  <c r="D26" i="1" s="1"/>
  <c r="E20" i="2" s="1"/>
  <c r="C29" i="1"/>
  <c r="D29" i="1" s="1"/>
  <c r="E24" i="2" s="1"/>
  <c r="C27" i="1"/>
  <c r="D27" i="1" s="1"/>
  <c r="E21" i="2" s="1"/>
  <c r="D17" i="1"/>
  <c r="E10" i="2" s="1"/>
  <c r="C30" i="1"/>
  <c r="D30" i="1" s="1"/>
  <c r="E25" i="2" s="1"/>
  <c r="D14" i="1"/>
  <c r="E7" i="2" s="1"/>
  <c r="C25" i="1"/>
  <c r="D25" i="1" s="1"/>
  <c r="E19" i="2" s="1"/>
  <c r="C32" i="1"/>
  <c r="D32" i="1" s="1"/>
  <c r="E27" i="2" s="1"/>
  <c r="C28" i="1"/>
  <c r="D28" i="1" s="1"/>
  <c r="E22" i="2" s="1"/>
</calcChain>
</file>

<file path=xl/sharedStrings.xml><?xml version="1.0" encoding="utf-8"?>
<sst xmlns="http://schemas.openxmlformats.org/spreadsheetml/2006/main" count="90" uniqueCount="88">
  <si>
    <t>Question number</t>
  </si>
  <si>
    <t>Date</t>
  </si>
  <si>
    <t>Year Group</t>
  </si>
  <si>
    <t>Class</t>
  </si>
  <si>
    <t>Subject</t>
  </si>
  <si>
    <t>Teacher</t>
  </si>
  <si>
    <t>Other</t>
  </si>
  <si>
    <t>Pers</t>
  </si>
  <si>
    <t>Qn</t>
  </si>
  <si>
    <t>Collab</t>
  </si>
  <si>
    <t>Revise</t>
  </si>
  <si>
    <t>C1</t>
  </si>
  <si>
    <t>C2</t>
  </si>
  <si>
    <t>C3</t>
  </si>
  <si>
    <t>C4</t>
  </si>
  <si>
    <t>Learning is appropriately challenging for all learners</t>
  </si>
  <si>
    <t>Effort is rewarded over attainment</t>
  </si>
  <si>
    <t>Lessons encourage pair work and group work.</t>
  </si>
  <si>
    <t>Learners use simple tools to monitor their own learning</t>
  </si>
  <si>
    <t>Learners are keen to act on feedback and improve their first attempts</t>
  </si>
  <si>
    <t>Activities stimulate a change of mind or approach</t>
  </si>
  <si>
    <t>Display shows work in progress</t>
  </si>
  <si>
    <t>Little evidence</t>
  </si>
  <si>
    <t>Some evidence</t>
  </si>
  <si>
    <t>Lots of evidence</t>
  </si>
  <si>
    <t>The 4 questions relating to Questioning</t>
  </si>
  <si>
    <t>The 4 questions relating to Collaboration</t>
  </si>
  <si>
    <t>The 4 questions relating to Revising</t>
  </si>
  <si>
    <t>The 4 questions relating to Perseverance</t>
  </si>
  <si>
    <t>The 4 questions relating to talking for learning</t>
  </si>
  <si>
    <t>The 4 questions relating to celebrating learning</t>
  </si>
  <si>
    <t>The 4 questions relating to constructing learning</t>
  </si>
  <si>
    <t>The 4 questions relating to relating for learning</t>
  </si>
  <si>
    <t>Lessons are driven by intriguing questions</t>
  </si>
  <si>
    <t>There are prompts to support learners when they are stuck</t>
  </si>
  <si>
    <t>Learners talk about how they persevere</t>
  </si>
  <si>
    <t>Teachers tend to use a coaching style</t>
  </si>
  <si>
    <t>Learners have opportunities to ask their own questions</t>
  </si>
  <si>
    <t>Learners' questions are given display space</t>
  </si>
  <si>
    <t>Learners work with each other constructively</t>
  </si>
  <si>
    <t>Display nudges effective team working behaviours</t>
  </si>
  <si>
    <t>Learners build on each other's ideas when learning in teams</t>
  </si>
  <si>
    <t xml:space="preserve">Using the Big Ambition Master spreadsheet – information and some things to consider . . </t>
  </si>
  <si>
    <t>Getting Started:</t>
  </si>
  <si>
    <r>
      <t>·</t>
    </r>
    <r>
      <rPr>
        <sz val="7"/>
        <color theme="1"/>
        <rFont val="Times New Roman"/>
        <family val="1"/>
      </rPr>
      <t xml:space="preserve">         </t>
    </r>
    <r>
      <rPr>
        <sz val="12"/>
        <color theme="1"/>
        <rFont val="Calibri"/>
        <family val="2"/>
        <scheme val="minor"/>
      </rPr>
      <t>Download the Big Ambition Master spreadsheet and save it to your hard drive</t>
    </r>
  </si>
  <si>
    <r>
      <t>·</t>
    </r>
    <r>
      <rPr>
        <sz val="7"/>
        <color theme="1"/>
        <rFont val="Times New Roman"/>
        <family val="1"/>
      </rPr>
      <t xml:space="preserve">         </t>
    </r>
    <r>
      <rPr>
        <sz val="12"/>
        <color theme="1"/>
        <rFont val="Calibri"/>
        <family val="2"/>
        <scheme val="minor"/>
      </rPr>
      <t>Consider how you are going to keep a back-up copy should the worst happen</t>
    </r>
  </si>
  <si>
    <r>
      <t>·</t>
    </r>
    <r>
      <rPr>
        <sz val="7"/>
        <color theme="1"/>
        <rFont val="Times New Roman"/>
        <family val="1"/>
      </rPr>
      <t xml:space="preserve">         </t>
    </r>
    <r>
      <rPr>
        <sz val="12"/>
        <color theme="1"/>
        <rFont val="Calibri"/>
        <family val="2"/>
        <scheme val="minor"/>
      </rPr>
      <t>There are three tabs at the bottom of the spreadsheet – File Management; Data Sheet; Print Copy.</t>
    </r>
  </si>
  <si>
    <r>
      <t>o</t>
    </r>
    <r>
      <rPr>
        <sz val="7"/>
        <color theme="1"/>
        <rFont val="Times New Roman"/>
        <family val="1"/>
      </rPr>
      <t xml:space="preserve">   </t>
    </r>
    <r>
      <rPr>
        <sz val="12"/>
        <color theme="1"/>
        <rFont val="Calibri"/>
        <family val="2"/>
        <scheme val="minor"/>
      </rPr>
      <t>File Management contains this information for ease of reference</t>
    </r>
  </si>
  <si>
    <r>
      <t>o</t>
    </r>
    <r>
      <rPr>
        <sz val="7"/>
        <color theme="1"/>
        <rFont val="Times New Roman"/>
        <family val="1"/>
      </rPr>
      <t xml:space="preserve">   </t>
    </r>
    <r>
      <rPr>
        <sz val="12"/>
        <color theme="1"/>
        <rFont val="Calibri"/>
        <family val="2"/>
        <scheme val="minor"/>
      </rPr>
      <t xml:space="preserve">Data Sheet is where you keep a record of your observations using the ‘Looking for Learning’ sheet </t>
    </r>
  </si>
  <si>
    <r>
      <t>o</t>
    </r>
    <r>
      <rPr>
        <sz val="7"/>
        <color theme="1"/>
        <rFont val="Times New Roman"/>
        <family val="1"/>
      </rPr>
      <t xml:space="preserve">   </t>
    </r>
    <r>
      <rPr>
        <sz val="12"/>
        <color theme="1"/>
        <rFont val="Calibri"/>
        <family val="2"/>
        <scheme val="minor"/>
      </rPr>
      <t>Print Copy is used to print out a summary of your data</t>
    </r>
  </si>
  <si>
    <r>
      <t>o</t>
    </r>
    <r>
      <rPr>
        <sz val="7"/>
        <color theme="1"/>
        <rFont val="Times New Roman"/>
        <family val="1"/>
      </rPr>
      <t xml:space="preserve">   </t>
    </r>
    <r>
      <rPr>
        <sz val="12"/>
        <color theme="1"/>
        <rFont val="Calibri"/>
        <family val="2"/>
        <scheme val="minor"/>
      </rPr>
      <t>[The only tab that you can edit is the ‘Data Sheet’]</t>
    </r>
  </si>
  <si>
    <t>Inputting your data:</t>
  </si>
  <si>
    <r>
      <t>·</t>
    </r>
    <r>
      <rPr>
        <sz val="7"/>
        <color theme="1"/>
        <rFont val="Times New Roman"/>
        <family val="1"/>
      </rPr>
      <t xml:space="preserve">         </t>
    </r>
    <r>
      <rPr>
        <sz val="12"/>
        <color theme="1"/>
        <rFont val="Calibri"/>
        <family val="2"/>
        <scheme val="minor"/>
      </rPr>
      <t>Columns G onwards are where you record your judgements – see the Demo Data spreadsheet to see what it will look like.</t>
    </r>
  </si>
  <si>
    <r>
      <t>·</t>
    </r>
    <r>
      <rPr>
        <sz val="7"/>
        <color theme="1"/>
        <rFont val="Times New Roman"/>
        <family val="1"/>
      </rPr>
      <t xml:space="preserve">         </t>
    </r>
    <r>
      <rPr>
        <sz val="12"/>
        <color theme="1"/>
        <rFont val="Calibri"/>
        <family val="2"/>
        <scheme val="minor"/>
      </rPr>
      <t xml:space="preserve">For a completed observation, record the key information at the top of the column – date, year group etc etc. This information is vital to enable you to analyse subsets of the master data as the records grow. </t>
    </r>
  </si>
  <si>
    <r>
      <t>·</t>
    </r>
    <r>
      <rPr>
        <sz val="7"/>
        <color theme="1"/>
        <rFont val="Times New Roman"/>
        <family val="1"/>
      </rPr>
      <t xml:space="preserve">         </t>
    </r>
    <r>
      <rPr>
        <sz val="12"/>
        <color theme="1"/>
        <rFont val="Calibri"/>
        <family val="2"/>
        <scheme val="minor"/>
      </rPr>
      <t>[The three ‘empty’ rows (currently called ‘other’) are for you to add any other key information that you think may be important.]</t>
    </r>
  </si>
  <si>
    <r>
      <t>·</t>
    </r>
    <r>
      <rPr>
        <sz val="7"/>
        <color theme="1"/>
        <rFont val="Times New Roman"/>
        <family val="1"/>
      </rPr>
      <t xml:space="preserve">         </t>
    </r>
    <r>
      <rPr>
        <sz val="12"/>
        <color theme="1"/>
        <rFont val="Calibri"/>
        <family val="2"/>
        <scheme val="minor"/>
      </rPr>
      <t xml:space="preserve">Then transform your Little / Some / Lots judgements into numbers 1 / 2 / 3 and record them against the 16 questions. </t>
    </r>
  </si>
  <si>
    <r>
      <t>·</t>
    </r>
    <r>
      <rPr>
        <sz val="7"/>
        <color theme="1"/>
        <rFont val="Times New Roman"/>
        <family val="1"/>
      </rPr>
      <t xml:space="preserve">         </t>
    </r>
    <r>
      <rPr>
        <sz val="12"/>
        <color theme="1"/>
        <rFont val="Calibri"/>
        <family val="2"/>
        <scheme val="minor"/>
      </rPr>
      <t>[Once this is done, the tab ‘Print Copy’ will be populated with a summary of the judgements you have recorded.]</t>
    </r>
  </si>
  <si>
    <t>Managing data:</t>
  </si>
  <si>
    <r>
      <t>·</t>
    </r>
    <r>
      <rPr>
        <sz val="7"/>
        <color theme="1"/>
        <rFont val="Times New Roman"/>
        <family val="1"/>
      </rPr>
      <t xml:space="preserve">         </t>
    </r>
    <r>
      <rPr>
        <sz val="12"/>
        <color theme="1"/>
        <rFont val="Calibri"/>
        <family val="2"/>
        <scheme val="minor"/>
      </rPr>
      <t>Always keep your Master spreadsheet secure</t>
    </r>
  </si>
  <si>
    <r>
      <t>·</t>
    </r>
    <r>
      <rPr>
        <sz val="7"/>
        <color theme="1"/>
        <rFont val="Times New Roman"/>
        <family val="1"/>
      </rPr>
      <t xml:space="preserve">         </t>
    </r>
    <r>
      <rPr>
        <sz val="12"/>
        <color theme="1"/>
        <rFont val="Calibri"/>
        <family val="2"/>
        <scheme val="minor"/>
      </rPr>
      <t>If you want to undertake any analyses, firstly make a copy of the master spreadsheet – call the copy something sensible as the filename that you choose appears on the ‘Print Copy’ tab.</t>
    </r>
  </si>
  <si>
    <r>
      <t>·</t>
    </r>
    <r>
      <rPr>
        <sz val="7"/>
        <color theme="1"/>
        <rFont val="Times New Roman"/>
        <family val="1"/>
      </rPr>
      <t xml:space="preserve">         </t>
    </r>
    <r>
      <rPr>
        <sz val="12"/>
        <color theme="1"/>
        <rFont val="Calibri"/>
        <family val="2"/>
        <scheme val="minor"/>
      </rPr>
      <t>Suppose, for example, that you want to compare KS1 with KS2 for Autumn Term 2021:</t>
    </r>
  </si>
  <si>
    <r>
      <t>o</t>
    </r>
    <r>
      <rPr>
        <sz val="7"/>
        <color theme="1"/>
        <rFont val="Times New Roman"/>
        <family val="1"/>
      </rPr>
      <t xml:space="preserve">   </t>
    </r>
    <r>
      <rPr>
        <sz val="12"/>
        <color theme="1"/>
        <rFont val="Calibri"/>
        <family val="2"/>
        <scheme val="minor"/>
      </rPr>
      <t>Use ‘Save as’ to create 2 copies of the Master spreadsheet. Call the first file ‘KS1 Autumn 2021.xls’, and the other ‘KS2 Autumn 2021.xls’.</t>
    </r>
  </si>
  <si>
    <r>
      <t>o</t>
    </r>
    <r>
      <rPr>
        <sz val="7"/>
        <color theme="1"/>
        <rFont val="Times New Roman"/>
        <family val="1"/>
      </rPr>
      <t xml:space="preserve">   </t>
    </r>
    <r>
      <rPr>
        <sz val="12"/>
        <color theme="1"/>
        <rFont val="Calibri"/>
        <family val="2"/>
        <scheme val="minor"/>
      </rPr>
      <t xml:space="preserve">Start with the KS1 file. Go to the Data Sheet tab and use Delete / Sheet Columns to eliminate all observations that </t>
    </r>
    <r>
      <rPr>
        <b/>
        <sz val="12"/>
        <color theme="1"/>
        <rFont val="Calibri"/>
        <family val="2"/>
        <scheme val="minor"/>
      </rPr>
      <t>do not</t>
    </r>
    <r>
      <rPr>
        <sz val="12"/>
        <color theme="1"/>
        <rFont val="Calibri"/>
        <family val="2"/>
        <scheme val="minor"/>
      </rPr>
      <t xml:space="preserve"> relate to KS1 in Autumn 2021. You will be left with only your Autumn term KS1 observations, and the Print Copy sheet will analyse only this KS1 data.</t>
    </r>
  </si>
  <si>
    <r>
      <t>o</t>
    </r>
    <r>
      <rPr>
        <sz val="7"/>
        <color theme="1"/>
        <rFont val="Times New Roman"/>
        <family val="1"/>
      </rPr>
      <t xml:space="preserve">   </t>
    </r>
    <r>
      <rPr>
        <sz val="12"/>
        <color theme="1"/>
        <rFont val="Calibri"/>
        <family val="2"/>
        <scheme val="minor"/>
      </rPr>
      <t>Repeat with the KS2 file, this time eliminating the KS1 data.</t>
    </r>
  </si>
  <si>
    <r>
      <t>o</t>
    </r>
    <r>
      <rPr>
        <sz val="7"/>
        <color theme="1"/>
        <rFont val="Times New Roman"/>
        <family val="1"/>
      </rPr>
      <t xml:space="preserve">   </t>
    </r>
    <r>
      <rPr>
        <sz val="12"/>
        <color theme="1"/>
        <rFont val="Calibri"/>
        <family val="2"/>
        <scheme val="minor"/>
      </rPr>
      <t>Compare and contrast – what are the similarities? What are the differences? Ask yourself why this might be.</t>
    </r>
  </si>
  <si>
    <r>
      <t>o</t>
    </r>
    <r>
      <rPr>
        <sz val="7"/>
        <color theme="1"/>
        <rFont val="Times New Roman"/>
        <family val="1"/>
      </rPr>
      <t xml:space="preserve">   </t>
    </r>
    <r>
      <rPr>
        <sz val="12"/>
        <color theme="1"/>
        <rFont val="Calibri"/>
        <family val="2"/>
        <scheme val="minor"/>
      </rPr>
      <t xml:space="preserve">[Once these 2 files are created, be careful to save them to your hard drive – they may be of use for later analyses. For example, subsequently comparing the KS1 Autumn 2021.xls with a KS1 Summer 2022.xls file will evidence the </t>
    </r>
    <r>
      <rPr>
        <b/>
        <i/>
        <sz val="12"/>
        <color theme="1"/>
        <rFont val="Calibri"/>
        <family val="2"/>
        <scheme val="minor"/>
      </rPr>
      <t>progress</t>
    </r>
    <r>
      <rPr>
        <sz val="12"/>
        <color theme="1"/>
        <rFont val="Calibri"/>
        <family val="2"/>
        <scheme val="minor"/>
      </rPr>
      <t xml:space="preserve"> being made at KS1]</t>
    </r>
  </si>
  <si>
    <t>Evaluation Strategies:</t>
  </si>
  <si>
    <r>
      <t>·</t>
    </r>
    <r>
      <rPr>
        <sz val="7"/>
        <color theme="1"/>
        <rFont val="Times New Roman"/>
        <family val="1"/>
      </rPr>
      <t xml:space="preserve">         </t>
    </r>
    <r>
      <rPr>
        <sz val="12"/>
        <color theme="1"/>
        <rFont val="Calibri"/>
        <family val="2"/>
        <scheme val="minor"/>
      </rPr>
      <t xml:space="preserve">As hinted above, while it is possible to compare differences in phases, year groups, subjects etc, you may well get richer data by comparing changes </t>
    </r>
    <r>
      <rPr>
        <b/>
        <i/>
        <sz val="12"/>
        <color theme="1"/>
        <rFont val="Calibri"/>
        <family val="2"/>
        <scheme val="minor"/>
      </rPr>
      <t>over time</t>
    </r>
    <r>
      <rPr>
        <sz val="12"/>
        <color theme="1"/>
        <rFont val="Calibri"/>
        <family val="2"/>
        <scheme val="minor"/>
      </rPr>
      <t xml:space="preserve"> to establish progress being made.</t>
    </r>
  </si>
  <si>
    <r>
      <t>·</t>
    </r>
    <r>
      <rPr>
        <sz val="7"/>
        <color theme="1"/>
        <rFont val="Times New Roman"/>
        <family val="1"/>
      </rPr>
      <t xml:space="preserve">         </t>
    </r>
    <r>
      <rPr>
        <sz val="12"/>
        <color theme="1"/>
        <rFont val="Calibri"/>
        <family val="2"/>
        <scheme val="minor"/>
      </rPr>
      <t xml:space="preserve">As a consequence, it might be a good idea to get some observations completed </t>
    </r>
    <r>
      <rPr>
        <b/>
        <i/>
        <sz val="12"/>
        <color theme="1"/>
        <rFont val="Calibri"/>
        <family val="2"/>
        <scheme val="minor"/>
      </rPr>
      <t>before</t>
    </r>
    <r>
      <rPr>
        <sz val="12"/>
        <color theme="1"/>
        <rFont val="Calibri"/>
        <family val="2"/>
        <scheme val="minor"/>
      </rPr>
      <t xml:space="preserve"> teachers engage with ‘Playing the Learning Power Game’ to act as a baseline measure against which to evaluate progress in the future. </t>
    </r>
  </si>
  <si>
    <r>
      <t>·</t>
    </r>
    <r>
      <rPr>
        <sz val="7"/>
        <color theme="1"/>
        <rFont val="Times New Roman"/>
        <family val="1"/>
      </rPr>
      <t xml:space="preserve">         </t>
    </r>
    <r>
      <rPr>
        <sz val="12"/>
        <color theme="1"/>
        <rFont val="Calibri"/>
        <family val="2"/>
        <scheme val="minor"/>
      </rPr>
      <t xml:space="preserve">Alternatively, this could simply be achieved by treating the ‘Looking for Learning’ sheet as a self-assessment tool for teachers to reflect on their own classrooms </t>
    </r>
    <r>
      <rPr>
        <b/>
        <i/>
        <sz val="12"/>
        <color theme="1"/>
        <rFont val="Calibri"/>
        <family val="2"/>
        <scheme val="minor"/>
      </rPr>
      <t>before</t>
    </r>
    <r>
      <rPr>
        <sz val="12"/>
        <color theme="1"/>
        <rFont val="Calibri"/>
        <family val="2"/>
        <scheme val="minor"/>
      </rPr>
      <t xml:space="preserve"> they engage with the programme.</t>
    </r>
  </si>
  <si>
    <r>
      <t>o</t>
    </r>
    <r>
      <rPr>
        <sz val="7"/>
        <color theme="1"/>
        <rFont val="Times New Roman"/>
        <family val="1"/>
      </rPr>
      <t xml:space="preserve">   </t>
    </r>
    <r>
      <rPr>
        <sz val="12"/>
        <color theme="1"/>
        <rFont val="Calibri"/>
        <family val="2"/>
        <scheme val="minor"/>
      </rPr>
      <t>Disadvantages – outcomes may be distorted by unrealistic perceptions or lack of understanding leading to possible lack of consistency.</t>
    </r>
  </si>
  <si>
    <t>Achieving consistency:</t>
  </si>
  <si>
    <r>
      <t>·</t>
    </r>
    <r>
      <rPr>
        <sz val="7"/>
        <color theme="1"/>
        <rFont val="Times New Roman"/>
        <family val="1"/>
      </rPr>
      <t xml:space="preserve">         </t>
    </r>
    <r>
      <rPr>
        <sz val="12"/>
        <color theme="1"/>
        <rFont val="Calibri"/>
        <family val="2"/>
        <scheme val="minor"/>
      </rPr>
      <t>Consider, in the early phases, conducting joint observations so that observers have the opportunity to check their perceptions with other observers. The difference between Little Evidence and Lots of Evidence will probably be readily apparent, but how much evidence does there need to be to lift a Little Evidence judgement into a Some Evidence judgement? These are, inevitably, fine judgement calls.</t>
    </r>
  </si>
  <si>
    <r>
      <t xml:space="preserve"> </t>
    </r>
    <r>
      <rPr>
        <b/>
        <sz val="14"/>
        <color theme="1"/>
        <rFont val="Calibri"/>
        <family val="2"/>
        <scheme val="minor"/>
      </rPr>
      <t>Other considerations:</t>
    </r>
  </si>
  <si>
    <r>
      <t>o</t>
    </r>
    <r>
      <rPr>
        <sz val="7"/>
        <color theme="1"/>
        <rFont val="Times New Roman"/>
        <family val="1"/>
      </rPr>
      <t xml:space="preserve">   </t>
    </r>
    <r>
      <rPr>
        <sz val="12"/>
        <color theme="1"/>
        <rFont val="Calibri"/>
        <family val="2"/>
        <scheme val="minor"/>
      </rPr>
      <t xml:space="preserve">How will you ensure that the views of the teacher being observed are heard and incorporated into the judgements?  </t>
    </r>
  </si>
  <si>
    <r>
      <t>o</t>
    </r>
    <r>
      <rPr>
        <sz val="7"/>
        <color theme="1"/>
        <rFont val="Times New Roman"/>
        <family val="1"/>
      </rPr>
      <t xml:space="preserve">   </t>
    </r>
    <r>
      <rPr>
        <sz val="12"/>
        <color theme="1"/>
        <rFont val="Calibri"/>
        <family val="2"/>
        <scheme val="minor"/>
      </rPr>
      <t>How will you ensure that the observation is developmental rather than summative, supportive rather than monitorial?</t>
    </r>
  </si>
  <si>
    <r>
      <t>o</t>
    </r>
    <r>
      <rPr>
        <sz val="7"/>
        <color theme="1"/>
        <rFont val="Times New Roman"/>
        <family val="1"/>
      </rPr>
      <t xml:space="preserve">   </t>
    </r>
    <r>
      <rPr>
        <sz val="12"/>
        <color theme="1"/>
        <rFont val="Calibri"/>
        <family val="2"/>
        <scheme val="minor"/>
      </rPr>
      <t>How will you share the many examples of good practice that emerge?</t>
    </r>
  </si>
  <si>
    <r>
      <t>o</t>
    </r>
    <r>
      <rPr>
        <sz val="7"/>
        <color theme="1"/>
        <rFont val="Times New Roman"/>
        <family val="1"/>
      </rPr>
      <t xml:space="preserve">   </t>
    </r>
    <r>
      <rPr>
        <sz val="12"/>
        <color theme="1"/>
        <rFont val="Calibri"/>
        <family val="2"/>
        <scheme val="minor"/>
      </rPr>
      <t>How could students become involved? How might you harness ‘student voice’?</t>
    </r>
  </si>
  <si>
    <r>
      <t>o</t>
    </r>
    <r>
      <rPr>
        <sz val="7"/>
        <color theme="1"/>
        <rFont val="Times New Roman"/>
        <family val="1"/>
      </rPr>
      <t xml:space="preserve">   </t>
    </r>
    <r>
      <rPr>
        <sz val="12"/>
        <color theme="1"/>
        <rFont val="Calibri"/>
        <family val="2"/>
        <scheme val="minor"/>
      </rPr>
      <t>How would you need to adapt the ‘Looking for Learning’ proforma for student use?</t>
    </r>
  </si>
  <si>
    <t>Interpreting the ‘Print Copy’ printout:</t>
  </si>
  <si>
    <r>
      <t>·</t>
    </r>
    <r>
      <rPr>
        <sz val="7"/>
        <color theme="1"/>
        <rFont val="Times New Roman"/>
        <family val="1"/>
      </rPr>
      <t xml:space="preserve">         </t>
    </r>
    <r>
      <rPr>
        <sz val="12"/>
        <color theme="1"/>
        <rFont val="Calibri"/>
        <family val="2"/>
        <scheme val="minor"/>
      </rPr>
      <t>The 16 questions are shown, and, to the right, the data in the ‘Data Sheet’ is averaged. Red = mostly little evidence; Yellow = some evidence; Green = mostly lots of evidence.</t>
    </r>
  </si>
  <si>
    <r>
      <t>·</t>
    </r>
    <r>
      <rPr>
        <sz val="7"/>
        <color theme="1"/>
        <rFont val="Times New Roman"/>
        <family val="1"/>
      </rPr>
      <t xml:space="preserve">         </t>
    </r>
    <r>
      <rPr>
        <sz val="12"/>
        <color theme="1"/>
        <rFont val="Calibri"/>
        <family val="2"/>
        <scheme val="minor"/>
      </rPr>
      <t>In the blue rows, the data for the 4 persevering questions is averaged, then the 4 questioning questions averaged etc.</t>
    </r>
  </si>
  <si>
    <r>
      <t>·</t>
    </r>
    <r>
      <rPr>
        <sz val="7"/>
        <color theme="1"/>
        <rFont val="Times New Roman"/>
        <family val="1"/>
      </rPr>
      <t xml:space="preserve">         </t>
    </r>
    <r>
      <rPr>
        <sz val="12"/>
        <color theme="1"/>
        <rFont val="Calibri"/>
        <family val="2"/>
        <scheme val="minor"/>
      </rPr>
      <t>In the green rows, the data for the 4 Relating questions is averaged, then the 4 talking questions averaged etc.</t>
    </r>
    <r>
      <rPr>
        <b/>
        <sz val="12"/>
        <color theme="1"/>
        <rFont val="Calibri"/>
        <family val="2"/>
        <scheme val="minor"/>
      </rPr>
      <t xml:space="preserve"> </t>
    </r>
  </si>
  <si>
    <r>
      <t>o</t>
    </r>
    <r>
      <rPr>
        <sz val="7"/>
        <color theme="1"/>
        <rFont val="Times New Roman"/>
        <family val="1"/>
      </rPr>
      <t xml:space="preserve">   </t>
    </r>
    <r>
      <rPr>
        <sz val="12"/>
        <color theme="1"/>
        <rFont val="Calibri"/>
        <family val="2"/>
        <scheme val="minor"/>
      </rPr>
      <t>Advantages – it makes the observation proforma public, creates opportunities for discussion, and begins the process of reflection on classroom culture.</t>
    </r>
  </si>
  <si>
    <r>
      <t>·</t>
    </r>
    <r>
      <rPr>
        <sz val="7"/>
        <color theme="1"/>
        <rFont val="Times New Roman"/>
        <family val="1"/>
      </rPr>
      <t xml:space="preserve">         </t>
    </r>
    <r>
      <rPr>
        <sz val="12"/>
        <color theme="1"/>
        <rFont val="Calibri"/>
        <family val="2"/>
        <scheme val="minor"/>
      </rPr>
      <t xml:space="preserve">Classroom observation is fraught with potential difficulties, and a tick box / clipboard approach does little to engage the observed teachers in the process. </t>
    </r>
  </si>
  <si>
    <r>
      <t>·</t>
    </r>
    <r>
      <rPr>
        <sz val="7"/>
        <color theme="1"/>
        <rFont val="Times New Roman"/>
        <family val="1"/>
      </rPr>
      <t xml:space="preserve">         </t>
    </r>
    <r>
      <rPr>
        <sz val="12"/>
        <color theme="1"/>
        <rFont val="Calibri"/>
        <family val="2"/>
        <scheme val="minor"/>
      </rPr>
      <t>Thus far, it has been assumed that observations will be conducted by Senior Leaders, but does this have to be the case?</t>
    </r>
  </si>
  <si>
    <r>
      <t>o</t>
    </r>
    <r>
      <rPr>
        <sz val="7"/>
        <color theme="1"/>
        <rFont val="Times New Roman"/>
        <family val="1"/>
      </rPr>
      <t xml:space="preserve">   </t>
    </r>
    <r>
      <rPr>
        <sz val="12"/>
        <color theme="1"/>
        <rFont val="Calibri"/>
        <family val="2"/>
        <scheme val="minor"/>
      </rPr>
      <t xml:space="preserve">How might you extend this to others beyond SLT? </t>
    </r>
  </si>
  <si>
    <r>
      <t>o</t>
    </r>
    <r>
      <rPr>
        <sz val="7"/>
        <color theme="1"/>
        <rFont val="Times New Roman"/>
        <family val="1"/>
      </rPr>
      <t xml:space="preserve">   </t>
    </r>
    <r>
      <rPr>
        <sz val="12"/>
        <color theme="1"/>
        <rFont val="Calibri"/>
        <family val="2"/>
        <scheme val="minor"/>
      </rPr>
      <t xml:space="preserve">How might you use this to a) develop others; b) help middle / phase leaders to monitor learning developments; c) share best practice?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</si>
</sst>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4"/>
      <color theme="1"/>
      <name val="Calibri"/>
      <family val="2"/>
      <scheme val="minor"/>
    </font>
    <font>
      <b/>
      <sz val="18"/>
      <color theme="1"/>
      <name val="Calibri"/>
      <family val="2"/>
      <scheme val="minor"/>
    </font>
    <font>
      <sz val="12"/>
      <color theme="1"/>
      <name val="Symbol"/>
      <family val="1"/>
      <charset val="2"/>
    </font>
    <font>
      <sz val="7"/>
      <color theme="1"/>
      <name val="Times New Roman"/>
      <family val="1"/>
    </font>
    <font>
      <sz val="12"/>
      <color theme="1"/>
      <name val="Calibri"/>
      <family val="2"/>
      <scheme val="minor"/>
    </font>
    <font>
      <sz val="12"/>
      <color theme="1"/>
      <name val="Courier New"/>
      <family val="3"/>
    </font>
    <font>
      <b/>
      <sz val="12"/>
      <color theme="1"/>
      <name val="Calibri"/>
      <family val="2"/>
      <scheme val="minor"/>
    </font>
    <font>
      <b/>
      <i/>
      <sz val="12"/>
      <color theme="1"/>
      <name val="Calibri"/>
      <family val="2"/>
      <scheme val="minor"/>
    </font>
  </fonts>
  <fills count="7">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9">
    <xf numFmtId="0" fontId="0" fillId="0" borderId="0" xfId="0"/>
    <xf numFmtId="0" fontId="0" fillId="4" borderId="1" xfId="0" applyFill="1" applyBorder="1"/>
    <xf numFmtId="0" fontId="0" fillId="0" borderId="1" xfId="0" applyBorder="1"/>
    <xf numFmtId="0" fontId="0" fillId="2" borderId="1" xfId="0" applyFill="1" applyBorder="1"/>
    <xf numFmtId="0" fontId="0" fillId="3" borderId="1" xfId="0" applyFill="1" applyBorder="1"/>
    <xf numFmtId="0" fontId="0" fillId="0" borderId="2" xfId="0" applyBorder="1" applyAlignment="1">
      <alignment horizontal="center"/>
    </xf>
    <xf numFmtId="0" fontId="0" fillId="4" borderId="3" xfId="0" applyFill="1" applyBorder="1"/>
    <xf numFmtId="0" fontId="0" fillId="0" borderId="3" xfId="0" applyBorder="1"/>
    <xf numFmtId="0" fontId="0" fillId="0" borderId="4" xfId="0" applyBorder="1"/>
    <xf numFmtId="0" fontId="0" fillId="0" borderId="5" xfId="0" applyBorder="1" applyAlignment="1">
      <alignment horizontal="center"/>
    </xf>
    <xf numFmtId="0" fontId="0" fillId="0" borderId="6" xfId="0" applyBorder="1"/>
    <xf numFmtId="0" fontId="0" fillId="0" borderId="7" xfId="0" applyBorder="1" applyAlignment="1">
      <alignment horizontal="center"/>
    </xf>
    <xf numFmtId="0" fontId="0" fillId="4" borderId="8" xfId="0" applyFill="1" applyBorder="1"/>
    <xf numFmtId="0" fontId="0" fillId="0" borderId="8" xfId="0" applyBorder="1"/>
    <xf numFmtId="0" fontId="0" fillId="0" borderId="9" xfId="0" applyBorder="1"/>
    <xf numFmtId="0" fontId="0" fillId="0" borderId="10" xfId="0" applyBorder="1"/>
    <xf numFmtId="0" fontId="0" fillId="0" borderId="2" xfId="0" applyBorder="1"/>
    <xf numFmtId="0" fontId="0" fillId="2" borderId="3" xfId="0" applyFill="1" applyBorder="1"/>
    <xf numFmtId="0" fontId="0" fillId="0" borderId="5" xfId="0" applyBorder="1"/>
    <xf numFmtId="0" fontId="0" fillId="0" borderId="7" xfId="0" applyBorder="1"/>
    <xf numFmtId="0" fontId="0" fillId="2" borderId="8" xfId="0" applyFill="1" applyBorder="1"/>
    <xf numFmtId="0" fontId="0" fillId="3" borderId="3" xfId="0" applyFill="1" applyBorder="1"/>
    <xf numFmtId="0" fontId="0" fillId="3" borderId="8" xfId="0" applyFill="1" applyBorder="1"/>
    <xf numFmtId="0" fontId="0" fillId="0" borderId="0" xfId="0" applyProtection="1">
      <protection locked="0"/>
    </xf>
    <xf numFmtId="0" fontId="0" fillId="0" borderId="0" xfId="0" applyAlignment="1" applyProtection="1">
      <alignment horizontal="right"/>
      <protection locked="0"/>
    </xf>
    <xf numFmtId="14" fontId="0" fillId="0" borderId="0" xfId="0" applyNumberFormat="1" applyAlignment="1" applyProtection="1">
      <alignment horizontal="center"/>
      <protection locked="0"/>
    </xf>
    <xf numFmtId="14" fontId="0" fillId="0" borderId="0" xfId="0" applyNumberFormat="1" applyProtection="1">
      <protection locked="0"/>
    </xf>
    <xf numFmtId="0" fontId="0" fillId="0" borderId="0" xfId="0" applyAlignment="1" applyProtection="1">
      <alignment horizontal="center"/>
      <protection locked="0"/>
    </xf>
    <xf numFmtId="0" fontId="0" fillId="0" borderId="0" xfId="0" applyProtection="1"/>
    <xf numFmtId="0" fontId="0" fillId="5" borderId="0" xfId="0" applyFill="1" applyProtection="1"/>
    <xf numFmtId="0" fontId="0" fillId="0" borderId="0" xfId="0" applyAlignment="1" applyProtection="1">
      <alignment horizontal="center" vertical="center"/>
    </xf>
    <xf numFmtId="0" fontId="0" fillId="4" borderId="1" xfId="0" applyFill="1" applyBorder="1" applyAlignment="1" applyProtection="1">
      <alignment horizontal="center"/>
      <protection locked="0"/>
    </xf>
    <xf numFmtId="0" fontId="0" fillId="6" borderId="11" xfId="0" applyFill="1" applyBorder="1" applyAlignment="1" applyProtection="1">
      <alignment horizontal="left" vertical="center"/>
    </xf>
    <xf numFmtId="0" fontId="0" fillId="4" borderId="12" xfId="0" applyFill="1" applyBorder="1" applyAlignment="1" applyProtection="1">
      <alignment horizontal="center"/>
      <protection locked="0"/>
    </xf>
    <xf numFmtId="14" fontId="0" fillId="4" borderId="2" xfId="0" applyNumberFormat="1" applyFill="1" applyBorder="1" applyAlignment="1" applyProtection="1">
      <alignment horizontal="center"/>
      <protection locked="0"/>
    </xf>
    <xf numFmtId="14" fontId="0" fillId="4" borderId="3" xfId="0" applyNumberFormat="1" applyFill="1" applyBorder="1" applyAlignment="1" applyProtection="1">
      <alignment horizontal="center"/>
      <protection locked="0"/>
    </xf>
    <xf numFmtId="14" fontId="0" fillId="4" borderId="4" xfId="0" applyNumberFormat="1" applyFill="1" applyBorder="1" applyAlignment="1" applyProtection="1">
      <alignment horizontal="center"/>
      <protection locked="0"/>
    </xf>
    <xf numFmtId="0" fontId="0" fillId="4" borderId="5" xfId="0" applyFill="1" applyBorder="1" applyAlignment="1" applyProtection="1">
      <alignment horizontal="center"/>
      <protection locked="0"/>
    </xf>
    <xf numFmtId="0" fontId="0" fillId="4" borderId="6"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8" xfId="0" applyFill="1" applyBorder="1" applyAlignment="1" applyProtection="1">
      <alignment horizontal="center"/>
      <protection locked="0"/>
    </xf>
    <xf numFmtId="0" fontId="0" fillId="4" borderId="9" xfId="0" applyFill="1" applyBorder="1" applyAlignment="1" applyProtection="1">
      <alignment horizontal="center"/>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indent="5"/>
    </xf>
    <xf numFmtId="0" fontId="6" fillId="0" borderId="0" xfId="0" applyFont="1" applyAlignment="1">
      <alignment horizontal="left" vertical="center" indent="10"/>
    </xf>
    <xf numFmtId="0" fontId="5" fillId="0" borderId="0" xfId="0" applyFont="1" applyAlignment="1">
      <alignment vertical="center"/>
    </xf>
    <xf numFmtId="0" fontId="5" fillId="0" borderId="0" xfId="0" applyFont="1" applyAlignment="1">
      <alignment horizontal="left" vertical="center" indent="2"/>
    </xf>
    <xf numFmtId="0" fontId="0" fillId="0" borderId="0" xfId="0" applyAlignment="1" applyProtection="1">
      <alignment horizontal="center" textRotation="90" wrapText="1"/>
      <protection locked="0"/>
    </xf>
  </cellXfs>
  <cellStyles count="1">
    <cellStyle name="Normal" xfId="0" builtinId="0"/>
  </cellStyles>
  <dxfs count="3">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57"/>
  <sheetViews>
    <sheetView tabSelected="1" workbookViewId="0">
      <selection activeCell="B1" sqref="B1"/>
    </sheetView>
  </sheetViews>
  <sheetFormatPr defaultRowHeight="15" x14ac:dyDescent="0.25"/>
  <sheetData>
    <row r="2" spans="2:2" ht="18.75" x14ac:dyDescent="0.25">
      <c r="B2" s="42"/>
    </row>
    <row r="3" spans="2:2" ht="23.25" x14ac:dyDescent="0.25">
      <c r="B3" s="43" t="s">
        <v>42</v>
      </c>
    </row>
    <row r="4" spans="2:2" ht="18.75" x14ac:dyDescent="0.25">
      <c r="B4" s="42"/>
    </row>
    <row r="5" spans="2:2" ht="18.75" x14ac:dyDescent="0.25">
      <c r="B5" s="42" t="s">
        <v>43</v>
      </c>
    </row>
    <row r="6" spans="2:2" ht="15.75" x14ac:dyDescent="0.25">
      <c r="B6" s="44" t="s">
        <v>44</v>
      </c>
    </row>
    <row r="7" spans="2:2" ht="15.75" x14ac:dyDescent="0.25">
      <c r="B7" s="44" t="s">
        <v>45</v>
      </c>
    </row>
    <row r="8" spans="2:2" ht="15.75" x14ac:dyDescent="0.25">
      <c r="B8" s="44" t="s">
        <v>46</v>
      </c>
    </row>
    <row r="9" spans="2:2" ht="15.75" x14ac:dyDescent="0.25">
      <c r="B9" s="45" t="s">
        <v>47</v>
      </c>
    </row>
    <row r="10" spans="2:2" ht="15.75" x14ac:dyDescent="0.25">
      <c r="B10" s="45" t="s">
        <v>48</v>
      </c>
    </row>
    <row r="11" spans="2:2" ht="15.75" x14ac:dyDescent="0.25">
      <c r="B11" s="45" t="s">
        <v>49</v>
      </c>
    </row>
    <row r="12" spans="2:2" ht="15.75" x14ac:dyDescent="0.25">
      <c r="B12" s="45" t="s">
        <v>50</v>
      </c>
    </row>
    <row r="13" spans="2:2" ht="18.75" x14ac:dyDescent="0.25">
      <c r="B13" s="42"/>
    </row>
    <row r="14" spans="2:2" ht="18.75" x14ac:dyDescent="0.25">
      <c r="B14" s="42" t="s">
        <v>51</v>
      </c>
    </row>
    <row r="15" spans="2:2" ht="15.75" x14ac:dyDescent="0.25">
      <c r="B15" s="44" t="s">
        <v>52</v>
      </c>
    </row>
    <row r="16" spans="2:2" ht="15.75" x14ac:dyDescent="0.25">
      <c r="B16" s="44" t="s">
        <v>53</v>
      </c>
    </row>
    <row r="17" spans="2:2" ht="15.75" x14ac:dyDescent="0.25">
      <c r="B17" s="44" t="s">
        <v>54</v>
      </c>
    </row>
    <row r="18" spans="2:2" ht="15.75" x14ac:dyDescent="0.25">
      <c r="B18" s="44" t="s">
        <v>55</v>
      </c>
    </row>
    <row r="19" spans="2:2" ht="15.75" x14ac:dyDescent="0.25">
      <c r="B19" s="44" t="s">
        <v>56</v>
      </c>
    </row>
    <row r="20" spans="2:2" ht="15.75" x14ac:dyDescent="0.25">
      <c r="B20" s="47"/>
    </row>
    <row r="21" spans="2:2" ht="18.75" x14ac:dyDescent="0.25">
      <c r="B21" s="42" t="s">
        <v>79</v>
      </c>
    </row>
    <row r="22" spans="2:2" ht="15.75" x14ac:dyDescent="0.25">
      <c r="B22" s="44" t="s">
        <v>80</v>
      </c>
    </row>
    <row r="23" spans="2:2" ht="15.75" x14ac:dyDescent="0.25">
      <c r="B23" s="44" t="s">
        <v>81</v>
      </c>
    </row>
    <row r="24" spans="2:2" ht="15.75" x14ac:dyDescent="0.25">
      <c r="B24" s="44" t="s">
        <v>82</v>
      </c>
    </row>
    <row r="25" spans="2:2" ht="15.75" x14ac:dyDescent="0.25">
      <c r="B25" s="44"/>
    </row>
    <row r="26" spans="2:2" ht="18.75" x14ac:dyDescent="0.25">
      <c r="B26" s="42" t="s">
        <v>57</v>
      </c>
    </row>
    <row r="27" spans="2:2" ht="15.75" x14ac:dyDescent="0.25">
      <c r="B27" s="44" t="s">
        <v>58</v>
      </c>
    </row>
    <row r="28" spans="2:2" ht="15.75" x14ac:dyDescent="0.25">
      <c r="B28" s="44" t="s">
        <v>59</v>
      </c>
    </row>
    <row r="29" spans="2:2" ht="15.75" x14ac:dyDescent="0.25">
      <c r="B29" s="44" t="s">
        <v>60</v>
      </c>
    </row>
    <row r="30" spans="2:2" ht="15.75" x14ac:dyDescent="0.25">
      <c r="B30" s="45" t="s">
        <v>61</v>
      </c>
    </row>
    <row r="31" spans="2:2" ht="15.75" x14ac:dyDescent="0.25">
      <c r="B31" s="45" t="s">
        <v>62</v>
      </c>
    </row>
    <row r="32" spans="2:2" ht="15.75" x14ac:dyDescent="0.25">
      <c r="B32" s="45" t="s">
        <v>63</v>
      </c>
    </row>
    <row r="33" spans="2:2" ht="15.75" x14ac:dyDescent="0.25">
      <c r="B33" s="45" t="s">
        <v>64</v>
      </c>
    </row>
    <row r="34" spans="2:2" ht="15.75" x14ac:dyDescent="0.25">
      <c r="B34" s="45" t="s">
        <v>65</v>
      </c>
    </row>
    <row r="35" spans="2:2" ht="15.75" x14ac:dyDescent="0.25">
      <c r="B35" s="46"/>
    </row>
    <row r="36" spans="2:2" ht="18.75" x14ac:dyDescent="0.25">
      <c r="B36" s="42" t="s">
        <v>66</v>
      </c>
    </row>
    <row r="37" spans="2:2" ht="15.75" x14ac:dyDescent="0.25">
      <c r="B37" s="44" t="s">
        <v>67</v>
      </c>
    </row>
    <row r="38" spans="2:2" ht="15.75" x14ac:dyDescent="0.25">
      <c r="B38" s="44" t="s">
        <v>68</v>
      </c>
    </row>
    <row r="39" spans="2:2" ht="15.75" x14ac:dyDescent="0.25">
      <c r="B39" s="44" t="s">
        <v>69</v>
      </c>
    </row>
    <row r="40" spans="2:2" ht="15.75" x14ac:dyDescent="0.25">
      <c r="B40" s="45" t="s">
        <v>83</v>
      </c>
    </row>
    <row r="41" spans="2:2" ht="15.75" x14ac:dyDescent="0.25">
      <c r="B41" s="45" t="s">
        <v>70</v>
      </c>
    </row>
    <row r="42" spans="2:2" ht="18.75" x14ac:dyDescent="0.25">
      <c r="B42" s="42"/>
    </row>
    <row r="43" spans="2:2" ht="18.75" x14ac:dyDescent="0.25">
      <c r="B43" s="42" t="s">
        <v>71</v>
      </c>
    </row>
    <row r="44" spans="2:2" ht="15.75" x14ac:dyDescent="0.25">
      <c r="B44" s="44" t="s">
        <v>72</v>
      </c>
    </row>
    <row r="45" spans="2:2" ht="15.75" x14ac:dyDescent="0.25">
      <c r="B45" s="46"/>
    </row>
    <row r="46" spans="2:2" ht="18.75" x14ac:dyDescent="0.25">
      <c r="B46" s="46" t="s">
        <v>73</v>
      </c>
    </row>
    <row r="47" spans="2:2" ht="15.75" x14ac:dyDescent="0.25">
      <c r="B47" s="44" t="s">
        <v>84</v>
      </c>
    </row>
    <row r="48" spans="2:2" ht="15.75" x14ac:dyDescent="0.25">
      <c r="B48" s="45" t="s">
        <v>74</v>
      </c>
    </row>
    <row r="49" spans="2:2" ht="15.75" x14ac:dyDescent="0.25">
      <c r="B49" s="45" t="s">
        <v>75</v>
      </c>
    </row>
    <row r="50" spans="2:2" ht="15.75" x14ac:dyDescent="0.25">
      <c r="B50" s="45" t="s">
        <v>76</v>
      </c>
    </row>
    <row r="51" spans="2:2" ht="15.75" x14ac:dyDescent="0.25">
      <c r="B51" s="44" t="s">
        <v>85</v>
      </c>
    </row>
    <row r="52" spans="2:2" ht="15.75" x14ac:dyDescent="0.25">
      <c r="B52" s="45" t="s">
        <v>86</v>
      </c>
    </row>
    <row r="53" spans="2:2" ht="15.75" x14ac:dyDescent="0.25">
      <c r="B53" s="45" t="s">
        <v>87</v>
      </c>
    </row>
    <row r="54" spans="2:2" ht="15.75" x14ac:dyDescent="0.25">
      <c r="B54" s="45" t="s">
        <v>77</v>
      </c>
    </row>
    <row r="55" spans="2:2" ht="15.75" x14ac:dyDescent="0.25">
      <c r="B55" s="45" t="s">
        <v>78</v>
      </c>
    </row>
    <row r="56" spans="2:2" ht="15.75" x14ac:dyDescent="0.25">
      <c r="B56" s="46"/>
    </row>
    <row r="57" spans="2:2" ht="15.75" x14ac:dyDescent="0.25">
      <c r="B57" s="46"/>
    </row>
  </sheetData>
  <sheetProtection password="D2ED"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S59"/>
  <sheetViews>
    <sheetView topLeftCell="E1" workbookViewId="0">
      <selection activeCell="H9" sqref="H9"/>
    </sheetView>
  </sheetViews>
  <sheetFormatPr defaultRowHeight="15" x14ac:dyDescent="0.25"/>
  <cols>
    <col min="1" max="4" width="9.140625" style="23" hidden="1" customWidth="1"/>
    <col min="5" max="5" width="6.42578125" style="23" customWidth="1"/>
    <col min="6" max="6" width="65" style="23" customWidth="1"/>
    <col min="7" max="12" width="10.7109375" style="23" bestFit="1" customWidth="1"/>
    <col min="13" max="16384" width="9.140625" style="23"/>
  </cols>
  <sheetData>
    <row r="1" spans="1:175" x14ac:dyDescent="0.25">
      <c r="E1" s="48" t="s">
        <v>0</v>
      </c>
      <c r="F1" s="24" t="s">
        <v>1</v>
      </c>
      <c r="G1" s="34"/>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6"/>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6"/>
      <c r="FF1" s="26"/>
      <c r="FG1" s="26"/>
      <c r="FH1" s="26"/>
      <c r="FI1" s="26"/>
      <c r="FJ1" s="26"/>
      <c r="FK1" s="26"/>
      <c r="FL1" s="26"/>
      <c r="FM1" s="26"/>
      <c r="FN1" s="26"/>
      <c r="FO1" s="26"/>
      <c r="FP1" s="26"/>
      <c r="FQ1" s="26"/>
      <c r="FR1" s="26"/>
      <c r="FS1" s="26"/>
    </row>
    <row r="2" spans="1:175" x14ac:dyDescent="0.25">
      <c r="E2" s="48"/>
      <c r="F2" s="24" t="s">
        <v>2</v>
      </c>
      <c r="G2" s="37"/>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8"/>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row>
    <row r="3" spans="1:175" x14ac:dyDescent="0.25">
      <c r="E3" s="48"/>
      <c r="F3" s="24" t="s">
        <v>3</v>
      </c>
      <c r="G3" s="37"/>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8"/>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row>
    <row r="4" spans="1:175" x14ac:dyDescent="0.25">
      <c r="E4" s="48"/>
      <c r="F4" s="24" t="s">
        <v>4</v>
      </c>
      <c r="G4" s="37"/>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8"/>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row>
    <row r="5" spans="1:175" x14ac:dyDescent="0.25">
      <c r="E5" s="48"/>
      <c r="F5" s="24" t="s">
        <v>5</v>
      </c>
      <c r="G5" s="37"/>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8"/>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row>
    <row r="6" spans="1:175" x14ac:dyDescent="0.25">
      <c r="E6" s="48"/>
      <c r="F6" s="24" t="s">
        <v>6</v>
      </c>
      <c r="G6" s="37"/>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8"/>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row>
    <row r="7" spans="1:175" x14ac:dyDescent="0.25">
      <c r="E7" s="48"/>
      <c r="F7" s="24" t="s">
        <v>6</v>
      </c>
      <c r="G7" s="37"/>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8"/>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row>
    <row r="8" spans="1:175" ht="15.75" thickBot="1" x14ac:dyDescent="0.3">
      <c r="E8" s="48"/>
      <c r="F8" s="24" t="s">
        <v>6</v>
      </c>
      <c r="G8" s="39"/>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1"/>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row>
    <row r="9" spans="1:175" x14ac:dyDescent="0.25">
      <c r="A9" s="28">
        <f>COUNTIF(G9:ZZ9, "&gt;0")</f>
        <v>0</v>
      </c>
      <c r="B9" s="28">
        <f>SUM(G9:ZZ9)</f>
        <v>0</v>
      </c>
      <c r="C9" s="28" t="e">
        <f>B9/A9</f>
        <v>#DIV/0!</v>
      </c>
      <c r="D9" s="29" t="e">
        <f t="shared" ref="D9:D31" si="0">VLOOKUP($C9,$A$37:$B$39,2,TRUE)</f>
        <v>#DIV/0!</v>
      </c>
      <c r="E9" s="30">
        <v>1</v>
      </c>
      <c r="F9" s="32" t="str">
        <f t="shared" ref="F9:F24" si="1">A42</f>
        <v>There are prompts to support learners when they are stuck</v>
      </c>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row>
    <row r="10" spans="1:175" x14ac:dyDescent="0.25">
      <c r="A10" s="28">
        <f t="shared" ref="A10:A24" si="2">COUNTIF(G10:ZZ10, "&gt;0")</f>
        <v>0</v>
      </c>
      <c r="B10" s="28">
        <f t="shared" ref="B10:B24" si="3">SUM(G10:ZZ10)</f>
        <v>0</v>
      </c>
      <c r="C10" s="28" t="e">
        <f t="shared" ref="C10:C24" si="4">B10/A10</f>
        <v>#DIV/0!</v>
      </c>
      <c r="D10" s="28" t="e">
        <f t="shared" si="0"/>
        <v>#DIV/0!</v>
      </c>
      <c r="E10" s="30">
        <v>2</v>
      </c>
      <c r="F10" s="32" t="str">
        <f t="shared" si="1"/>
        <v>Learners talk about how they persevere</v>
      </c>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row>
    <row r="11" spans="1:175" x14ac:dyDescent="0.25">
      <c r="A11" s="28">
        <f t="shared" si="2"/>
        <v>0</v>
      </c>
      <c r="B11" s="28">
        <f t="shared" si="3"/>
        <v>0</v>
      </c>
      <c r="C11" s="28" t="e">
        <f t="shared" si="4"/>
        <v>#DIV/0!</v>
      </c>
      <c r="D11" s="28" t="e">
        <f t="shared" si="0"/>
        <v>#DIV/0!</v>
      </c>
      <c r="E11" s="30">
        <v>3</v>
      </c>
      <c r="F11" s="32" t="str">
        <f t="shared" si="1"/>
        <v>Learning is appropriately challenging for all learners</v>
      </c>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row>
    <row r="12" spans="1:175" x14ac:dyDescent="0.25">
      <c r="A12" s="28">
        <f t="shared" si="2"/>
        <v>0</v>
      </c>
      <c r="B12" s="28">
        <f t="shared" si="3"/>
        <v>0</v>
      </c>
      <c r="C12" s="28" t="e">
        <f t="shared" si="4"/>
        <v>#DIV/0!</v>
      </c>
      <c r="D12" s="28" t="e">
        <f t="shared" si="0"/>
        <v>#DIV/0!</v>
      </c>
      <c r="E12" s="30">
        <v>4</v>
      </c>
      <c r="F12" s="32" t="str">
        <f t="shared" si="1"/>
        <v>Effort is rewarded over attainment</v>
      </c>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row>
    <row r="13" spans="1:175" x14ac:dyDescent="0.25">
      <c r="A13" s="28">
        <f t="shared" si="2"/>
        <v>0</v>
      </c>
      <c r="B13" s="28">
        <f t="shared" si="3"/>
        <v>0</v>
      </c>
      <c r="C13" s="28" t="e">
        <f t="shared" si="4"/>
        <v>#DIV/0!</v>
      </c>
      <c r="D13" s="28" t="e">
        <f t="shared" si="0"/>
        <v>#DIV/0!</v>
      </c>
      <c r="E13" s="30">
        <v>5</v>
      </c>
      <c r="F13" s="32" t="str">
        <f t="shared" si="1"/>
        <v>Teachers tend to use a coaching style</v>
      </c>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row>
    <row r="14" spans="1:175" x14ac:dyDescent="0.25">
      <c r="A14" s="28">
        <f t="shared" si="2"/>
        <v>0</v>
      </c>
      <c r="B14" s="28">
        <f t="shared" si="3"/>
        <v>0</v>
      </c>
      <c r="C14" s="28" t="e">
        <f t="shared" si="4"/>
        <v>#DIV/0!</v>
      </c>
      <c r="D14" s="28" t="e">
        <f t="shared" si="0"/>
        <v>#DIV/0!</v>
      </c>
      <c r="E14" s="30">
        <v>6</v>
      </c>
      <c r="F14" s="32" t="str">
        <f t="shared" si="1"/>
        <v>Learners have opportunities to ask their own questions</v>
      </c>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row>
    <row r="15" spans="1:175" x14ac:dyDescent="0.25">
      <c r="A15" s="28">
        <f t="shared" si="2"/>
        <v>0</v>
      </c>
      <c r="B15" s="28">
        <f t="shared" si="3"/>
        <v>0</v>
      </c>
      <c r="C15" s="28" t="e">
        <f t="shared" si="4"/>
        <v>#DIV/0!</v>
      </c>
      <c r="D15" s="28" t="e">
        <f t="shared" si="0"/>
        <v>#DIV/0!</v>
      </c>
      <c r="E15" s="30">
        <v>7</v>
      </c>
      <c r="F15" s="32" t="str">
        <f t="shared" si="1"/>
        <v>Lessons are driven by intriguing questions</v>
      </c>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row>
    <row r="16" spans="1:175" x14ac:dyDescent="0.25">
      <c r="A16" s="28">
        <f t="shared" si="2"/>
        <v>0</v>
      </c>
      <c r="B16" s="28">
        <f t="shared" si="3"/>
        <v>0</v>
      </c>
      <c r="C16" s="28" t="e">
        <f t="shared" si="4"/>
        <v>#DIV/0!</v>
      </c>
      <c r="D16" s="28" t="e">
        <f t="shared" si="0"/>
        <v>#DIV/0!</v>
      </c>
      <c r="E16" s="30">
        <v>8</v>
      </c>
      <c r="F16" s="32" t="str">
        <f t="shared" si="1"/>
        <v>Learners' questions are given display space</v>
      </c>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row>
    <row r="17" spans="1:160" x14ac:dyDescent="0.25">
      <c r="A17" s="28">
        <f t="shared" si="2"/>
        <v>0</v>
      </c>
      <c r="B17" s="28">
        <f t="shared" si="3"/>
        <v>0</v>
      </c>
      <c r="C17" s="28" t="e">
        <f t="shared" si="4"/>
        <v>#DIV/0!</v>
      </c>
      <c r="D17" s="28" t="e">
        <f t="shared" si="0"/>
        <v>#DIV/0!</v>
      </c>
      <c r="E17" s="30">
        <v>9</v>
      </c>
      <c r="F17" s="32" t="str">
        <f t="shared" si="1"/>
        <v>Learners work with each other constructively</v>
      </c>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row>
    <row r="18" spans="1:160" x14ac:dyDescent="0.25">
      <c r="A18" s="28">
        <f t="shared" si="2"/>
        <v>0</v>
      </c>
      <c r="B18" s="28">
        <f t="shared" si="3"/>
        <v>0</v>
      </c>
      <c r="C18" s="28" t="e">
        <f t="shared" si="4"/>
        <v>#DIV/0!</v>
      </c>
      <c r="D18" s="28" t="e">
        <f t="shared" si="0"/>
        <v>#DIV/0!</v>
      </c>
      <c r="E18" s="30">
        <v>10</v>
      </c>
      <c r="F18" s="32" t="str">
        <f t="shared" si="1"/>
        <v>Learners build on each other's ideas when learning in teams</v>
      </c>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row>
    <row r="19" spans="1:160" x14ac:dyDescent="0.25">
      <c r="A19" s="28">
        <f t="shared" si="2"/>
        <v>0</v>
      </c>
      <c r="B19" s="28">
        <f t="shared" si="3"/>
        <v>0</v>
      </c>
      <c r="C19" s="28" t="e">
        <f t="shared" si="4"/>
        <v>#DIV/0!</v>
      </c>
      <c r="D19" s="28" t="e">
        <f t="shared" si="0"/>
        <v>#DIV/0!</v>
      </c>
      <c r="E19" s="30">
        <v>11</v>
      </c>
      <c r="F19" s="32" t="str">
        <f t="shared" si="1"/>
        <v>Lessons encourage pair work and group work.</v>
      </c>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row>
    <row r="20" spans="1:160" x14ac:dyDescent="0.25">
      <c r="A20" s="28">
        <f t="shared" si="2"/>
        <v>0</v>
      </c>
      <c r="B20" s="28">
        <f t="shared" si="3"/>
        <v>0</v>
      </c>
      <c r="C20" s="28" t="e">
        <f t="shared" si="4"/>
        <v>#DIV/0!</v>
      </c>
      <c r="D20" s="28" t="e">
        <f t="shared" si="0"/>
        <v>#DIV/0!</v>
      </c>
      <c r="E20" s="30">
        <v>12</v>
      </c>
      <c r="F20" s="32" t="str">
        <f t="shared" si="1"/>
        <v>Display nudges effective team working behaviours</v>
      </c>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row>
    <row r="21" spans="1:160" x14ac:dyDescent="0.25">
      <c r="A21" s="28">
        <f t="shared" si="2"/>
        <v>0</v>
      </c>
      <c r="B21" s="28">
        <f t="shared" si="3"/>
        <v>0</v>
      </c>
      <c r="C21" s="28" t="e">
        <f t="shared" si="4"/>
        <v>#DIV/0!</v>
      </c>
      <c r="D21" s="28" t="e">
        <f t="shared" si="0"/>
        <v>#DIV/0!</v>
      </c>
      <c r="E21" s="30">
        <v>13</v>
      </c>
      <c r="F21" s="32" t="str">
        <f t="shared" si="1"/>
        <v>Learners use simple tools to monitor their own learning</v>
      </c>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row>
    <row r="22" spans="1:160" x14ac:dyDescent="0.25">
      <c r="A22" s="28">
        <f t="shared" si="2"/>
        <v>0</v>
      </c>
      <c r="B22" s="28">
        <f t="shared" si="3"/>
        <v>0</v>
      </c>
      <c r="C22" s="28" t="e">
        <f t="shared" si="4"/>
        <v>#DIV/0!</v>
      </c>
      <c r="D22" s="28" t="e">
        <f t="shared" si="0"/>
        <v>#DIV/0!</v>
      </c>
      <c r="E22" s="30">
        <v>14</v>
      </c>
      <c r="F22" s="32" t="str">
        <f t="shared" si="1"/>
        <v>Learners are keen to act on feedback and improve their first attempts</v>
      </c>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row>
    <row r="23" spans="1:160" x14ac:dyDescent="0.25">
      <c r="A23" s="28">
        <f t="shared" si="2"/>
        <v>0</v>
      </c>
      <c r="B23" s="28">
        <f t="shared" si="3"/>
        <v>0</v>
      </c>
      <c r="C23" s="28" t="e">
        <f t="shared" si="4"/>
        <v>#DIV/0!</v>
      </c>
      <c r="D23" s="28" t="e">
        <f t="shared" si="0"/>
        <v>#DIV/0!</v>
      </c>
      <c r="E23" s="30">
        <v>15</v>
      </c>
      <c r="F23" s="32" t="str">
        <f t="shared" si="1"/>
        <v>Activities stimulate a change of mind or approach</v>
      </c>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row>
    <row r="24" spans="1:160" x14ac:dyDescent="0.25">
      <c r="A24" s="28">
        <f t="shared" si="2"/>
        <v>0</v>
      </c>
      <c r="B24" s="28">
        <f t="shared" si="3"/>
        <v>0</v>
      </c>
      <c r="C24" s="28" t="e">
        <f t="shared" si="4"/>
        <v>#DIV/0!</v>
      </c>
      <c r="D24" s="28" t="e">
        <f t="shared" si="0"/>
        <v>#DIV/0!</v>
      </c>
      <c r="E24" s="30">
        <v>16</v>
      </c>
      <c r="F24" s="32" t="str">
        <f t="shared" si="1"/>
        <v>Display shows work in progress</v>
      </c>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row>
    <row r="25" spans="1:160" x14ac:dyDescent="0.25">
      <c r="A25" s="28" t="s">
        <v>7</v>
      </c>
      <c r="B25" s="28"/>
      <c r="C25" s="28" t="e">
        <f>(SUM(C9:C12)/4)</f>
        <v>#DIV/0!</v>
      </c>
      <c r="D25" s="28" t="e">
        <f t="shared" si="0"/>
        <v>#DIV/0!</v>
      </c>
      <c r="E25" s="28"/>
      <c r="F25" s="28"/>
    </row>
    <row r="26" spans="1:160" x14ac:dyDescent="0.25">
      <c r="A26" s="28" t="s">
        <v>8</v>
      </c>
      <c r="B26" s="28"/>
      <c r="C26" s="28" t="e">
        <f>(SUM(C13:C16)/4)</f>
        <v>#DIV/0!</v>
      </c>
      <c r="D26" s="28" t="e">
        <f t="shared" si="0"/>
        <v>#DIV/0!</v>
      </c>
      <c r="E26" s="28"/>
      <c r="F26" s="28"/>
    </row>
    <row r="27" spans="1:160" x14ac:dyDescent="0.25">
      <c r="A27" s="28" t="s">
        <v>9</v>
      </c>
      <c r="B27" s="28"/>
      <c r="C27" s="28" t="e">
        <f>(SUM(C17:C20)/4)</f>
        <v>#DIV/0!</v>
      </c>
      <c r="D27" s="28" t="e">
        <f t="shared" si="0"/>
        <v>#DIV/0!</v>
      </c>
      <c r="E27" s="28"/>
      <c r="F27" s="28"/>
    </row>
    <row r="28" spans="1:160" x14ac:dyDescent="0.25">
      <c r="A28" s="28" t="s">
        <v>10</v>
      </c>
      <c r="B28" s="28"/>
      <c r="C28" s="28" t="e">
        <f>(SUM(C21:C24)/4)</f>
        <v>#DIV/0!</v>
      </c>
      <c r="D28" s="28" t="e">
        <f t="shared" si="0"/>
        <v>#DIV/0!</v>
      </c>
      <c r="E28" s="28"/>
      <c r="F28" s="28"/>
    </row>
    <row r="29" spans="1:160" x14ac:dyDescent="0.25">
      <c r="A29" s="28" t="s">
        <v>11</v>
      </c>
      <c r="B29" s="28"/>
      <c r="C29" s="28" t="e">
        <f>(C9+C13+C17+C21)/4</f>
        <v>#DIV/0!</v>
      </c>
      <c r="D29" s="28" t="e">
        <f t="shared" si="0"/>
        <v>#DIV/0!</v>
      </c>
      <c r="E29" s="28"/>
      <c r="F29" s="28"/>
    </row>
    <row r="30" spans="1:160" x14ac:dyDescent="0.25">
      <c r="A30" s="28" t="s">
        <v>12</v>
      </c>
      <c r="B30" s="28"/>
      <c r="C30" s="28" t="e">
        <f t="shared" ref="C30:C32" si="5">(C10+C14+C18+C22)/4</f>
        <v>#DIV/0!</v>
      </c>
      <c r="D30" s="28" t="e">
        <f t="shared" si="0"/>
        <v>#DIV/0!</v>
      </c>
      <c r="E30" s="28"/>
      <c r="F30" s="28"/>
    </row>
    <row r="31" spans="1:160" x14ac:dyDescent="0.25">
      <c r="A31" s="28" t="s">
        <v>13</v>
      </c>
      <c r="B31" s="28"/>
      <c r="C31" s="28" t="e">
        <f t="shared" si="5"/>
        <v>#DIV/0!</v>
      </c>
      <c r="D31" s="28" t="e">
        <f t="shared" si="0"/>
        <v>#DIV/0!</v>
      </c>
      <c r="E31" s="28"/>
      <c r="F31" s="28"/>
    </row>
    <row r="32" spans="1:160" x14ac:dyDescent="0.25">
      <c r="A32" s="28" t="s">
        <v>14</v>
      </c>
      <c r="B32" s="28"/>
      <c r="C32" s="28" t="e">
        <f t="shared" si="5"/>
        <v>#DIV/0!</v>
      </c>
      <c r="D32" s="28" t="e">
        <f>VLOOKUP($C32,$A$37:$B$39,2,TRUE)</f>
        <v>#DIV/0!</v>
      </c>
      <c r="E32" s="28"/>
      <c r="F32" s="28"/>
    </row>
    <row r="33" spans="1:6" x14ac:dyDescent="0.25">
      <c r="A33" s="28"/>
      <c r="B33" s="28"/>
      <c r="C33" s="28"/>
      <c r="D33" s="28"/>
      <c r="E33" s="28"/>
      <c r="F33" s="28"/>
    </row>
    <row r="34" spans="1:6" x14ac:dyDescent="0.25">
      <c r="A34" s="28"/>
      <c r="B34" s="28"/>
      <c r="C34" s="28"/>
      <c r="D34" s="28"/>
      <c r="E34" s="28"/>
      <c r="F34" s="28"/>
    </row>
    <row r="35" spans="1:6" x14ac:dyDescent="0.25">
      <c r="A35" s="28"/>
      <c r="B35" s="28"/>
      <c r="C35" s="28"/>
      <c r="D35" s="28"/>
      <c r="E35" s="28"/>
      <c r="F35" s="28"/>
    </row>
    <row r="36" spans="1:6" x14ac:dyDescent="0.25">
      <c r="A36" s="28"/>
      <c r="B36" s="28"/>
      <c r="C36" s="28"/>
      <c r="D36" s="28"/>
      <c r="E36" s="28"/>
      <c r="F36" s="28"/>
    </row>
    <row r="37" spans="1:6" ht="15" customHeight="1" x14ac:dyDescent="0.25">
      <c r="A37" s="28">
        <v>1</v>
      </c>
      <c r="B37" s="29" t="s">
        <v>22</v>
      </c>
      <c r="C37" s="28"/>
      <c r="D37" s="28"/>
      <c r="E37" s="28"/>
      <c r="F37" s="28"/>
    </row>
    <row r="38" spans="1:6" ht="15" customHeight="1" x14ac:dyDescent="0.25">
      <c r="A38" s="28">
        <v>1.7</v>
      </c>
      <c r="B38" s="28" t="s">
        <v>23</v>
      </c>
      <c r="C38" s="28"/>
      <c r="D38" s="28"/>
      <c r="E38" s="28"/>
      <c r="F38" s="28"/>
    </row>
    <row r="39" spans="1:6" ht="15" customHeight="1" x14ac:dyDescent="0.25">
      <c r="A39" s="28">
        <v>2.2999999999999998</v>
      </c>
      <c r="B39" s="28" t="s">
        <v>24</v>
      </c>
      <c r="C39" s="28"/>
      <c r="D39" s="28"/>
      <c r="E39" s="28"/>
      <c r="F39" s="28"/>
    </row>
    <row r="40" spans="1:6" x14ac:dyDescent="0.25">
      <c r="A40" s="28"/>
      <c r="B40" s="28"/>
      <c r="C40" s="28"/>
      <c r="D40" s="28"/>
      <c r="E40" s="28"/>
      <c r="F40" s="28"/>
    </row>
    <row r="41" spans="1:6" x14ac:dyDescent="0.25">
      <c r="A41" s="28"/>
      <c r="B41" s="28"/>
      <c r="C41" s="28"/>
      <c r="D41" s="28"/>
      <c r="E41" s="28"/>
      <c r="F41" s="28"/>
    </row>
    <row r="42" spans="1:6" x14ac:dyDescent="0.25">
      <c r="A42" s="28" t="s">
        <v>34</v>
      </c>
      <c r="B42" s="28"/>
      <c r="C42" s="28"/>
      <c r="D42" s="28"/>
      <c r="E42" s="28"/>
      <c r="F42" s="28"/>
    </row>
    <row r="43" spans="1:6" x14ac:dyDescent="0.25">
      <c r="A43" s="28" t="s">
        <v>35</v>
      </c>
      <c r="B43" s="28"/>
      <c r="C43" s="28"/>
      <c r="D43" s="28"/>
      <c r="E43" s="28"/>
      <c r="F43" s="28"/>
    </row>
    <row r="44" spans="1:6" x14ac:dyDescent="0.25">
      <c r="A44" s="28" t="s">
        <v>15</v>
      </c>
      <c r="B44" s="28"/>
      <c r="C44" s="28"/>
      <c r="D44" s="28"/>
      <c r="E44" s="28"/>
      <c r="F44" s="28"/>
    </row>
    <row r="45" spans="1:6" x14ac:dyDescent="0.25">
      <c r="A45" s="28" t="s">
        <v>16</v>
      </c>
      <c r="B45" s="28"/>
      <c r="C45" s="28"/>
      <c r="D45" s="28"/>
      <c r="E45" s="28"/>
      <c r="F45" s="28"/>
    </row>
    <row r="46" spans="1:6" x14ac:dyDescent="0.25">
      <c r="A46" s="28" t="s">
        <v>36</v>
      </c>
      <c r="B46" s="28"/>
      <c r="C46" s="28"/>
      <c r="D46" s="28"/>
      <c r="E46" s="28"/>
      <c r="F46" s="28"/>
    </row>
    <row r="47" spans="1:6" x14ac:dyDescent="0.25">
      <c r="A47" s="28" t="s">
        <v>37</v>
      </c>
      <c r="B47" s="28"/>
      <c r="C47" s="28"/>
      <c r="D47" s="28"/>
      <c r="E47" s="28"/>
      <c r="F47" s="28"/>
    </row>
    <row r="48" spans="1:6" x14ac:dyDescent="0.25">
      <c r="A48" s="28" t="s">
        <v>33</v>
      </c>
      <c r="B48" s="28"/>
      <c r="C48" s="28"/>
      <c r="D48" s="28"/>
      <c r="E48" s="28"/>
      <c r="F48" s="28"/>
    </row>
    <row r="49" spans="1:6" x14ac:dyDescent="0.25">
      <c r="A49" s="28" t="s">
        <v>38</v>
      </c>
      <c r="B49" s="28"/>
      <c r="C49" s="28"/>
      <c r="D49" s="28"/>
      <c r="E49" s="28"/>
      <c r="F49" s="28"/>
    </row>
    <row r="50" spans="1:6" x14ac:dyDescent="0.25">
      <c r="A50" s="28" t="s">
        <v>39</v>
      </c>
      <c r="B50" s="28"/>
      <c r="C50" s="28"/>
      <c r="D50" s="28"/>
      <c r="E50" s="28"/>
      <c r="F50" s="28"/>
    </row>
    <row r="51" spans="1:6" x14ac:dyDescent="0.25">
      <c r="A51" s="28" t="s">
        <v>41</v>
      </c>
      <c r="B51" s="28"/>
      <c r="C51" s="28"/>
      <c r="D51" s="28"/>
      <c r="E51" s="28"/>
      <c r="F51" s="28"/>
    </row>
    <row r="52" spans="1:6" x14ac:dyDescent="0.25">
      <c r="A52" s="28" t="s">
        <v>17</v>
      </c>
      <c r="B52" s="28"/>
      <c r="C52" s="28"/>
      <c r="D52" s="28"/>
      <c r="E52" s="28"/>
      <c r="F52" s="28"/>
    </row>
    <row r="53" spans="1:6" x14ac:dyDescent="0.25">
      <c r="A53" s="28" t="s">
        <v>40</v>
      </c>
      <c r="B53" s="28"/>
      <c r="C53" s="28"/>
      <c r="D53" s="28"/>
      <c r="E53" s="28"/>
      <c r="F53" s="28"/>
    </row>
    <row r="54" spans="1:6" x14ac:dyDescent="0.25">
      <c r="A54" s="28" t="s">
        <v>18</v>
      </c>
      <c r="B54" s="28"/>
      <c r="C54" s="28"/>
      <c r="D54" s="28"/>
      <c r="E54" s="28"/>
      <c r="F54" s="28"/>
    </row>
    <row r="55" spans="1:6" x14ac:dyDescent="0.25">
      <c r="A55" s="28" t="s">
        <v>19</v>
      </c>
      <c r="B55" s="28"/>
      <c r="C55" s="28"/>
      <c r="D55" s="28"/>
      <c r="E55" s="28"/>
      <c r="F55" s="28"/>
    </row>
    <row r="56" spans="1:6" x14ac:dyDescent="0.25">
      <c r="A56" s="28" t="s">
        <v>20</v>
      </c>
      <c r="B56" s="28"/>
      <c r="C56" s="28"/>
      <c r="D56" s="28"/>
      <c r="E56" s="28"/>
      <c r="F56" s="28"/>
    </row>
    <row r="57" spans="1:6" x14ac:dyDescent="0.25">
      <c r="A57" s="28" t="s">
        <v>21</v>
      </c>
      <c r="B57" s="28"/>
      <c r="C57" s="28"/>
      <c r="D57" s="28"/>
      <c r="E57" s="28"/>
      <c r="F57" s="28"/>
    </row>
    <row r="58" spans="1:6" x14ac:dyDescent="0.25">
      <c r="A58" s="28"/>
      <c r="B58" s="28"/>
      <c r="C58" s="28"/>
      <c r="D58" s="28"/>
      <c r="E58" s="28"/>
      <c r="F58" s="28"/>
    </row>
    <row r="59" spans="1:6" x14ac:dyDescent="0.25">
      <c r="A59" s="28"/>
      <c r="B59" s="28"/>
      <c r="C59" s="28"/>
      <c r="D59" s="28"/>
      <c r="E59" s="28"/>
      <c r="F59" s="28"/>
    </row>
  </sheetData>
  <sheetProtection password="D2ED" sheet="1" objects="1" scenarios="1"/>
  <mergeCells count="1">
    <mergeCell ref="E1:E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7"/>
  <sheetViews>
    <sheetView showGridLines="0" zoomScaleNormal="100" workbookViewId="0">
      <selection activeCell="E19" sqref="E19"/>
    </sheetView>
  </sheetViews>
  <sheetFormatPr defaultRowHeight="15" x14ac:dyDescent="0.25"/>
  <cols>
    <col min="1" max="1" width="3.42578125" customWidth="1"/>
    <col min="3" max="3" width="64.5703125" customWidth="1"/>
    <col min="4" max="4" width="2.85546875" customWidth="1"/>
    <col min="5" max="5" width="18.28515625" customWidth="1"/>
    <col min="6" max="6" width="2.42578125" customWidth="1"/>
  </cols>
  <sheetData>
    <row r="1" spans="2:5" ht="15.75" thickBot="1" x14ac:dyDescent="0.3"/>
    <row r="2" spans="2:5" x14ac:dyDescent="0.25">
      <c r="B2" s="5">
        <f>'Data Sheet'!E9</f>
        <v>1</v>
      </c>
      <c r="C2" s="6" t="str">
        <f>'Data Sheet'!F9</f>
        <v>There are prompts to support learners when they are stuck</v>
      </c>
      <c r="D2" s="7"/>
      <c r="E2" s="8" t="e">
        <f>'Data Sheet'!D9</f>
        <v>#DIV/0!</v>
      </c>
    </row>
    <row r="3" spans="2:5" x14ac:dyDescent="0.25">
      <c r="B3" s="9">
        <f>'Data Sheet'!E10</f>
        <v>2</v>
      </c>
      <c r="C3" s="1" t="str">
        <f>'Data Sheet'!F10</f>
        <v>Learners talk about how they persevere</v>
      </c>
      <c r="D3" s="2"/>
      <c r="E3" s="10" t="e">
        <f>'Data Sheet'!D10</f>
        <v>#DIV/0!</v>
      </c>
    </row>
    <row r="4" spans="2:5" x14ac:dyDescent="0.25">
      <c r="B4" s="9">
        <f>'Data Sheet'!E11</f>
        <v>3</v>
      </c>
      <c r="C4" s="1" t="str">
        <f>'Data Sheet'!F11</f>
        <v>Learning is appropriately challenging for all learners</v>
      </c>
      <c r="D4" s="2"/>
      <c r="E4" s="10" t="e">
        <f>'Data Sheet'!D11</f>
        <v>#DIV/0!</v>
      </c>
    </row>
    <row r="5" spans="2:5" x14ac:dyDescent="0.25">
      <c r="B5" s="9">
        <f>'Data Sheet'!E12</f>
        <v>4</v>
      </c>
      <c r="C5" s="1" t="str">
        <f>'Data Sheet'!F12</f>
        <v>Effort is rewarded over attainment</v>
      </c>
      <c r="D5" s="2"/>
      <c r="E5" s="10" t="e">
        <f>'Data Sheet'!D12</f>
        <v>#DIV/0!</v>
      </c>
    </row>
    <row r="6" spans="2:5" x14ac:dyDescent="0.25">
      <c r="B6" s="9">
        <f>'Data Sheet'!E13</f>
        <v>5</v>
      </c>
      <c r="C6" s="1" t="str">
        <f>'Data Sheet'!F13</f>
        <v>Teachers tend to use a coaching style</v>
      </c>
      <c r="D6" s="2"/>
      <c r="E6" s="10" t="e">
        <f>'Data Sheet'!D13</f>
        <v>#DIV/0!</v>
      </c>
    </row>
    <row r="7" spans="2:5" x14ac:dyDescent="0.25">
      <c r="B7" s="9">
        <f>'Data Sheet'!E14</f>
        <v>6</v>
      </c>
      <c r="C7" s="1" t="str">
        <f>'Data Sheet'!F14</f>
        <v>Learners have opportunities to ask their own questions</v>
      </c>
      <c r="D7" s="2"/>
      <c r="E7" s="10" t="e">
        <f>'Data Sheet'!D14</f>
        <v>#DIV/0!</v>
      </c>
    </row>
    <row r="8" spans="2:5" x14ac:dyDescent="0.25">
      <c r="B8" s="9">
        <f>'Data Sheet'!E15</f>
        <v>7</v>
      </c>
      <c r="C8" s="1" t="str">
        <f>'Data Sheet'!F15</f>
        <v>Lessons are driven by intriguing questions</v>
      </c>
      <c r="D8" s="2"/>
      <c r="E8" s="10" t="e">
        <f>'Data Sheet'!D15</f>
        <v>#DIV/0!</v>
      </c>
    </row>
    <row r="9" spans="2:5" x14ac:dyDescent="0.25">
      <c r="B9" s="9">
        <f>'Data Sheet'!E16</f>
        <v>8</v>
      </c>
      <c r="C9" s="1" t="str">
        <f>'Data Sheet'!F16</f>
        <v>Learners' questions are given display space</v>
      </c>
      <c r="D9" s="2"/>
      <c r="E9" s="10" t="e">
        <f>'Data Sheet'!D16</f>
        <v>#DIV/0!</v>
      </c>
    </row>
    <row r="10" spans="2:5" x14ac:dyDescent="0.25">
      <c r="B10" s="9">
        <f>'Data Sheet'!E17</f>
        <v>9</v>
      </c>
      <c r="C10" s="1" t="str">
        <f>'Data Sheet'!F17</f>
        <v>Learners work with each other constructively</v>
      </c>
      <c r="D10" s="2"/>
      <c r="E10" s="10" t="e">
        <f>'Data Sheet'!D17</f>
        <v>#DIV/0!</v>
      </c>
    </row>
    <row r="11" spans="2:5" x14ac:dyDescent="0.25">
      <c r="B11" s="9">
        <f>'Data Sheet'!E18</f>
        <v>10</v>
      </c>
      <c r="C11" s="1" t="str">
        <f>'Data Sheet'!F18</f>
        <v>Learners build on each other's ideas when learning in teams</v>
      </c>
      <c r="D11" s="2"/>
      <c r="E11" s="10" t="e">
        <f>'Data Sheet'!D18</f>
        <v>#DIV/0!</v>
      </c>
    </row>
    <row r="12" spans="2:5" x14ac:dyDescent="0.25">
      <c r="B12" s="9">
        <f>'Data Sheet'!E19</f>
        <v>11</v>
      </c>
      <c r="C12" s="1" t="str">
        <f>'Data Sheet'!F19</f>
        <v>Lessons encourage pair work and group work.</v>
      </c>
      <c r="D12" s="2"/>
      <c r="E12" s="10" t="e">
        <f>'Data Sheet'!D19</f>
        <v>#DIV/0!</v>
      </c>
    </row>
    <row r="13" spans="2:5" x14ac:dyDescent="0.25">
      <c r="B13" s="9">
        <f>'Data Sheet'!E20</f>
        <v>12</v>
      </c>
      <c r="C13" s="1" t="str">
        <f>'Data Sheet'!F20</f>
        <v>Display nudges effective team working behaviours</v>
      </c>
      <c r="D13" s="2"/>
      <c r="E13" s="10" t="e">
        <f>'Data Sheet'!D20</f>
        <v>#DIV/0!</v>
      </c>
    </row>
    <row r="14" spans="2:5" x14ac:dyDescent="0.25">
      <c r="B14" s="9">
        <f>'Data Sheet'!E21</f>
        <v>13</v>
      </c>
      <c r="C14" s="1" t="str">
        <f>'Data Sheet'!F21</f>
        <v>Learners use simple tools to monitor their own learning</v>
      </c>
      <c r="D14" s="2"/>
      <c r="E14" s="10" t="e">
        <f>'Data Sheet'!D21</f>
        <v>#DIV/0!</v>
      </c>
    </row>
    <row r="15" spans="2:5" x14ac:dyDescent="0.25">
      <c r="B15" s="9">
        <f>'Data Sheet'!E22</f>
        <v>14</v>
      </c>
      <c r="C15" s="1" t="str">
        <f>'Data Sheet'!F22</f>
        <v>Learners are keen to act on feedback and improve their first attempts</v>
      </c>
      <c r="D15" s="2"/>
      <c r="E15" s="10" t="e">
        <f>'Data Sheet'!D22</f>
        <v>#DIV/0!</v>
      </c>
    </row>
    <row r="16" spans="2:5" x14ac:dyDescent="0.25">
      <c r="B16" s="9">
        <f>'Data Sheet'!E23</f>
        <v>15</v>
      </c>
      <c r="C16" s="1" t="str">
        <f>'Data Sheet'!F23</f>
        <v>Activities stimulate a change of mind or approach</v>
      </c>
      <c r="D16" s="2"/>
      <c r="E16" s="10" t="e">
        <f>'Data Sheet'!D23</f>
        <v>#DIV/0!</v>
      </c>
    </row>
    <row r="17" spans="2:5" ht="15.75" thickBot="1" x14ac:dyDescent="0.3">
      <c r="B17" s="11">
        <f>'Data Sheet'!E24</f>
        <v>16</v>
      </c>
      <c r="C17" s="12" t="str">
        <f>'Data Sheet'!F24</f>
        <v>Display shows work in progress</v>
      </c>
      <c r="D17" s="13"/>
      <c r="E17" s="14" t="e">
        <f>'Data Sheet'!D24</f>
        <v>#DIV/0!</v>
      </c>
    </row>
    <row r="18" spans="2:5" ht="9.9499999999999993" customHeight="1" thickBot="1" x14ac:dyDescent="0.3">
      <c r="B18" s="15"/>
      <c r="C18" s="15"/>
      <c r="D18" s="15"/>
      <c r="E18" s="15"/>
    </row>
    <row r="19" spans="2:5" x14ac:dyDescent="0.25">
      <c r="B19" s="16"/>
      <c r="C19" s="17" t="s">
        <v>28</v>
      </c>
      <c r="D19" s="7"/>
      <c r="E19" s="8" t="e">
        <f>'Data Sheet'!D25</f>
        <v>#DIV/0!</v>
      </c>
    </row>
    <row r="20" spans="2:5" x14ac:dyDescent="0.25">
      <c r="B20" s="18"/>
      <c r="C20" s="3" t="s">
        <v>25</v>
      </c>
      <c r="D20" s="2"/>
      <c r="E20" s="10" t="e">
        <f>'Data Sheet'!D26</f>
        <v>#DIV/0!</v>
      </c>
    </row>
    <row r="21" spans="2:5" x14ac:dyDescent="0.25">
      <c r="B21" s="18"/>
      <c r="C21" s="3" t="s">
        <v>26</v>
      </c>
      <c r="D21" s="2"/>
      <c r="E21" s="10" t="e">
        <f>'Data Sheet'!D27</f>
        <v>#DIV/0!</v>
      </c>
    </row>
    <row r="22" spans="2:5" ht="15.75" thickBot="1" x14ac:dyDescent="0.3">
      <c r="B22" s="19"/>
      <c r="C22" s="20" t="s">
        <v>27</v>
      </c>
      <c r="D22" s="13"/>
      <c r="E22" s="14" t="e">
        <f>'Data Sheet'!D28</f>
        <v>#DIV/0!</v>
      </c>
    </row>
    <row r="23" spans="2:5" ht="9.9499999999999993" customHeight="1" thickBot="1" x14ac:dyDescent="0.3">
      <c r="B23" s="15"/>
      <c r="C23" s="15"/>
      <c r="D23" s="15"/>
      <c r="E23" s="15"/>
    </row>
    <row r="24" spans="2:5" x14ac:dyDescent="0.25">
      <c r="B24" s="16"/>
      <c r="C24" s="21" t="s">
        <v>32</v>
      </c>
      <c r="D24" s="7"/>
      <c r="E24" s="8" t="e">
        <f>'Data Sheet'!D29</f>
        <v>#DIV/0!</v>
      </c>
    </row>
    <row r="25" spans="2:5" x14ac:dyDescent="0.25">
      <c r="B25" s="18"/>
      <c r="C25" s="4" t="s">
        <v>29</v>
      </c>
      <c r="D25" s="2"/>
      <c r="E25" s="10" t="e">
        <f>'Data Sheet'!D30</f>
        <v>#DIV/0!</v>
      </c>
    </row>
    <row r="26" spans="2:5" x14ac:dyDescent="0.25">
      <c r="B26" s="18"/>
      <c r="C26" s="4" t="s">
        <v>31</v>
      </c>
      <c r="D26" s="2"/>
      <c r="E26" s="10" t="e">
        <f>'Data Sheet'!D31</f>
        <v>#DIV/0!</v>
      </c>
    </row>
    <row r="27" spans="2:5" ht="15.75" thickBot="1" x14ac:dyDescent="0.3">
      <c r="B27" s="19"/>
      <c r="C27" s="22" t="s">
        <v>30</v>
      </c>
      <c r="D27" s="13"/>
      <c r="E27" s="14" t="e">
        <f>'Data Sheet'!D32</f>
        <v>#DIV/0!</v>
      </c>
    </row>
  </sheetData>
  <sheetProtection password="D2ED" sheet="1" objects="1" scenarios="1"/>
  <conditionalFormatting sqref="E2:E27">
    <cfRule type="cellIs" dxfId="2" priority="1" operator="equal">
      <formula>"Little evidence"</formula>
    </cfRule>
    <cfRule type="cellIs" dxfId="1" priority="2" operator="equal">
      <formula>"Some evidence"</formula>
    </cfRule>
    <cfRule type="cellIs" dxfId="0" priority="3" operator="equal">
      <formula>"Lots of evidence"</formula>
    </cfRule>
  </conditionalFormatting>
  <pageMargins left="0.70866141732283472" right="0.70866141732283472" top="0.74803149606299213" bottom="0.74803149606299213" header="0.31496062992125984" footer="0.31496062992125984"/>
  <pageSetup paperSize="9" scale="120" orientation="landscape" r:id="rId1"/>
  <headerFooter>
    <oddFooter xml:space="preserve">&amp;C
&amp;F&amp;R&amp;D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File management</vt:lpstr>
      <vt:lpstr>Data Sheet</vt:lpstr>
      <vt:lpstr>Print copy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Watson TLO</dc:creator>
  <cp:lastModifiedBy>Steve Watson TLO</cp:lastModifiedBy>
  <cp:lastPrinted>2021-07-26T04:52:34Z</cp:lastPrinted>
  <dcterms:created xsi:type="dcterms:W3CDTF">2021-07-25T19:35:09Z</dcterms:created>
  <dcterms:modified xsi:type="dcterms:W3CDTF">2021-07-31T02:27:07Z</dcterms:modified>
</cp:coreProperties>
</file>